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อบต.ร่องฟอง ปี 2568\ITA 68\"/>
    </mc:Choice>
  </mc:AlternateContent>
  <bookViews>
    <workbookView xWindow="0" yWindow="0" windowWidth="25125" windowHeight="12360"/>
  </bookViews>
  <sheets>
    <sheet name="ITA-o12 ปี 68 (e) " sheetId="7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7" l="1"/>
</calcChain>
</file>

<file path=xl/sharedStrings.xml><?xml version="1.0" encoding="utf-8"?>
<sst xmlns="http://schemas.openxmlformats.org/spreadsheetml/2006/main" count="78" uniqueCount="55">
  <si>
    <t>ปีงบประมาณ</t>
  </si>
  <si>
    <t>ราคากลาง (บาท)</t>
  </si>
  <si>
    <t>ราคาที่ตกลงซื้อหรือจ้าง (บาท)</t>
  </si>
  <si>
    <t>ที่</t>
  </si>
  <si>
    <t>รายชื่อผู้เสนอราคา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</si>
  <si>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</si>
  <si>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</si>
  <si>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</si>
  <si>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</si>
  <si>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เหตุผลที่คัดเลือกโดยสรุป</t>
  </si>
  <si>
    <t>ลงวันที่ของสัญญาหรือข้อตกลง</t>
  </si>
  <si>
    <t>เลขที่ใบสั่งซื้อ/จ้าง/บันทึกข้อตก/สัญญาจ้าง/สัญญาซื้อขาย  (.../2568)</t>
  </si>
  <si>
    <t>บ.แพร่สุวรรณคอนสตรัคชั่น จก</t>
  </si>
  <si>
    <t>หจก.ตั้นอ้ายวิศวกรรม</t>
  </si>
  <si>
    <t>หจก.รุ่งโพธิ์  สลิตา</t>
  </si>
  <si>
    <t>หจก.แพร่ฤทธา</t>
  </si>
  <si>
    <t>หจก.ปรีชาแพร่ขนส่ง</t>
  </si>
  <si>
    <t>โครงการเสริมผิวถนนลาดยางแอสฟัลท์ติกคอนกรีต เริ่มตั้งแต่ถนนทางหลวง พร 1134 สิ้นสุดบ้านนางสาวก่องแก้ว คำยวง หมู่ที่  3 ตำบลน้ำชำ กว้าง 4 เมตร ยาว 390 เมตร หนา 0.05 เมตร หรือมีพื้นที่ไม่น้อยกว่า 1,560 ตร.ม. อบต.ร่องฟอง ด้วยวิธีประกวดราคา e-bidding เงินอุดหนุนเฉพาะกิจ  ประจำปี 2568</t>
  </si>
  <si>
    <t xml:space="preserve">บ.โตโยต้าแพร่หล่อตระกูลผู้จำหน่ายโต้โยต้า </t>
  </si>
  <si>
    <t xml:space="preserve">โครงการเสริมผิวถนนลาดยางแอสฟัลท์ติกคอนกรีต หมู่ที่  3 เชื่อมหมู่ที่  1 ตำบลน้ำชำ  เริ่มตั้งแต่ทางหลวงชนบท สาย 4018 บ้านนางวิลาพร วุฒิ ถึงบ้านนายประทีป เดชอุปการ ขนาดกว้ว 4-4.70 เมตร ยาว  537 เมตร หนาเฉลี่ย 0.05 เมตร หรือมีพ.ท.ไม่น้อยกว่า 2,288 ตร.ม. ตามแบบแปลนของ อบต.ร่องฟอง e-bidding จ่ายขาดเงินสะสม ปี 2568 ครั้งที่  1 เมื่อวันที่ 10 มิถุนายน  2568 </t>
  </si>
  <si>
    <t xml:space="preserve">จัดซื้อครุภัณฑ์ยานพาหนะและขนส่ง ประเภทรถบรรทุกดีเซล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แบบธรรมดา ราคาตามมาตรฐาน สำนักงบประมาณ เดือน ธันวาคม 2567 ตามมติการประชุมสภา อบต.ร่องฟอง สมัยประชุมสามัญ ประจำปี  2568 สมัยที่สอง ครั้งที่  1/2568 เมื่อวันที่ 19 พฤษภาคม 2568 มีมติเห็นชอบจ่ายขาดเงินสะสมประจำปีงบประมาณ 2568 </t>
  </si>
  <si>
    <t>เป็นผู้มีคุณสมบัติตรงตามเงื่อนไข และเสนอราคาต่ำสุด</t>
  </si>
  <si>
    <t>สัญญาจ้างเลขที่ 2</t>
  </si>
  <si>
    <t>สัญญาจ้างเลขที่ 3</t>
  </si>
  <si>
    <t>สัญญาจ้างเลขที่ 4</t>
  </si>
  <si>
    <t>สัญญาจ้างเลขที่ 20</t>
  </si>
  <si>
    <t>สัญญาจ้างเลขที่ 36</t>
  </si>
  <si>
    <t>สัญญาซื้อขายเลขที่ 2</t>
  </si>
  <si>
    <t>ประกวดราคาอิเล็กทรอนิกส์ e-bidding</t>
  </si>
  <si>
    <t>หจก.แพร่มีรัตน์</t>
  </si>
  <si>
    <t>หจก.ประภาสิริก่อสร้าง</t>
  </si>
  <si>
    <t>บริษัทบุญสนองธุรกิจ จำกัด</t>
  </si>
  <si>
    <t xml:space="preserve">หจก.ถิ่นรุ่งเรือง </t>
  </si>
  <si>
    <t>หจก.มุขมนตรีการโยธา</t>
  </si>
  <si>
    <t>หจก.สินทวีเคหะกิจ</t>
  </si>
  <si>
    <t>หจก.เก้านวกรรม</t>
  </si>
  <si>
    <t>หจก.คงคาเอ็นเตอร์ไพรส</t>
  </si>
  <si>
    <t>บ.แพร่เอสทีเอ็มคอนสตรัคชั่นจก.</t>
  </si>
  <si>
    <t>หจก.มณีรัตน์แพร่ก่อสร้าง</t>
  </si>
  <si>
    <t>หจก.แพร่สยามมีดี</t>
  </si>
  <si>
    <t>บ.บุญสนองธุรกิจ จก.</t>
  </si>
  <si>
    <t>โครงการก่อสร้างถนนคอนกรีตเสริมเหล็ก หมู่ที่  2 ตำบลน้ำชำ อำเภอเมืองแพร่ จังหวัดแพร่ เริ่มตั้งแต่สวนนายอุทัย คำยวง สิ้นสุดสวนนายคำ เวียงนาค (สามแยก) ขนาดกว้าง 4 เมตร ยาว  425 เมตร หนา 0.15 เมตร หรือมีพื้นที่ไม่น้อยกว่า  1,700,000 ตร.ม. อบต.ร่องฟอง ด้วยวิธีประกวดราคา e-bidding</t>
  </si>
  <si>
    <t xml:space="preserve"> เงินอุดหนุนเฉพาะกิจ ประจำปี  2568</t>
  </si>
  <si>
    <r>
      <t xml:space="preserve">โครงการเสริมผิวถนนลาดยางแอสฟัลท์ติกคอนกรีต หมู่ที่  1 ตำบลร่องฟอง กว้าง  3.50 เมตร ยาว  376 เมตร หนา  0.05 เมตร หรือมีพื้นที่ไม่น้อยกว่า  1,316 ตร.ม, อบต.ร่องฟอง ด้วยวิธีประกวดราคา e-bidding </t>
    </r>
    <r>
      <rPr>
        <sz val="11"/>
        <rFont val="TH Niramit AS"/>
      </rPr>
      <t>เงินอุดหนุนเฉพาะกิจ ประจำปี 2568</t>
    </r>
  </si>
  <si>
    <t>โครงการก่อสร้างอาคารอเนกประสงค์ (ที่จอดรถดับเพลิง) ขนาดกว้าง 8 เมตร ยาว  12 เมตร ภายในที่ทำการ อบต.ร่องฟอง หมู่ที่  3 ตำบลร่องฟอง ตามแบบแปลน อบต.ร่องฟอง จ่ายขาดเงินสะสม ประจำปี 2568 เมื่อวันที่  19 พ.ค. 68 จำนวนเงิน 628,000 บาท</t>
  </si>
  <si>
    <t>สรุปผลการจัดซื้อหรือจัดจ้างหรือการจัดหาพัสดุของหน่วยงานประจำปีงบประมาณ พ.ศ.  2568</t>
  </si>
  <si>
    <t>ราคาที่เสนอ (บาท)</t>
  </si>
  <si>
    <t>ปัญหา/อุปสรรค</t>
  </si>
  <si>
    <t>ข้อเสนอแนะ</t>
  </si>
  <si>
    <t>วิธีการจัดซื้อจัดจ้าง โดยวิธีการประกวดราคาอิเล็กทรอนิกส์ e-bidding  องค์การบริหารส่วนตำบลร่องฟอง อำเภอเมืองแพร่ จังหวัดแพร่</t>
  </si>
  <si>
    <t xml:space="preserve">                    3. ปัญหา/อุปสรรค            ไม่มี</t>
  </si>
  <si>
    <t xml:space="preserve">                    4. ข้อเสนอแนะ                 ไม่มี</t>
  </si>
  <si>
    <t xml:space="preserve">ประกอบด้วย   1. จำนวน                                 6         โครงการ    </t>
  </si>
  <si>
    <t xml:space="preserve">                    2. จำนวนงบประมาณ      4,636,400        บาท </t>
  </si>
  <si>
    <t xml:space="preserve">                   ตามรายละเอียดนี้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</si>
</sst>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[$-187041E]d\ mmm\ yy;@"/>
  </numFmts>
  <fonts count="6" x14ac:knownFonts="1">
    <font>
      <sz val="11"/>
      <color theme="1"/>
      <name val="Tahoma"/>
      <family val="2"/>
      <charset val="222"/>
      <scheme val="minor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4"/>
      <name val="TH Niramit AS"/>
    </font>
    <font>
      <b/>
      <sz val="28"/>
      <name val="TH Niramit AS"/>
    </font>
    <font>
      <sz val="1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43" fontId="1" fillId="2" borderId="1" xfId="1" applyFont="1" applyFill="1" applyBorder="1" applyAlignment="1" applyProtection="1">
      <alignment horizontal="center" vertical="top"/>
      <protection locked="0"/>
    </xf>
    <xf numFmtId="43" fontId="1" fillId="2" borderId="1" xfId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vertical="top"/>
    </xf>
    <xf numFmtId="187" fontId="3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/>
    <xf numFmtId="0" fontId="1" fillId="2" borderId="1" xfId="0" applyFont="1" applyFill="1" applyBorder="1" applyAlignment="1" applyProtection="1">
      <alignment horizontal="left" vertical="top"/>
      <protection locked="0"/>
    </xf>
    <xf numFmtId="4" fontId="1" fillId="2" borderId="1" xfId="1" applyNumberFormat="1" applyFont="1" applyFill="1" applyBorder="1" applyAlignment="1" applyProtection="1">
      <alignment vertical="top"/>
      <protection locked="0"/>
    </xf>
    <xf numFmtId="187" fontId="1" fillId="2" borderId="1" xfId="0" applyNumberFormat="1" applyFont="1" applyFill="1" applyBorder="1" applyAlignment="1" applyProtection="1">
      <alignment wrapText="1"/>
      <protection locked="0"/>
    </xf>
    <xf numFmtId="43" fontId="3" fillId="2" borderId="1" xfId="1" applyFont="1" applyFill="1" applyBorder="1" applyAlignment="1">
      <alignment horizontal="left" vertical="top"/>
    </xf>
    <xf numFmtId="4" fontId="1" fillId="2" borderId="1" xfId="1" applyNumberFormat="1" applyFont="1" applyFill="1" applyBorder="1" applyAlignment="1" applyProtection="1">
      <alignment horizontal="right" vertical="top"/>
      <protection locked="0"/>
    </xf>
    <xf numFmtId="4" fontId="1" fillId="2" borderId="1" xfId="1" applyNumberFormat="1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43" fontId="1" fillId="2" borderId="1" xfId="1" applyFont="1" applyFill="1" applyBorder="1" applyAlignment="1">
      <alignment vertical="top" wrapText="1"/>
    </xf>
    <xf numFmtId="187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2" xfId="1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43" fontId="1" fillId="2" borderId="2" xfId="1" applyFont="1" applyFill="1" applyBorder="1" applyAlignment="1" applyProtection="1">
      <alignment horizontal="left" vertical="top"/>
      <protection locked="0"/>
    </xf>
    <xf numFmtId="43" fontId="1" fillId="2" borderId="3" xfId="1" applyFont="1" applyFill="1" applyBorder="1" applyAlignment="1" applyProtection="1">
      <alignment horizontal="left" vertical="top"/>
      <protection locked="0"/>
    </xf>
    <xf numFmtId="4" fontId="1" fillId="2" borderId="2" xfId="1" applyNumberFormat="1" applyFont="1" applyFill="1" applyBorder="1" applyAlignment="1" applyProtection="1">
      <alignment horizontal="right" vertical="top"/>
      <protection locked="0"/>
    </xf>
    <xf numFmtId="4" fontId="1" fillId="2" borderId="2" xfId="1" applyNumberFormat="1" applyFont="1" applyFill="1" applyBorder="1" applyAlignment="1" applyProtection="1">
      <alignment horizontal="left" vertical="top"/>
      <protection locked="0"/>
    </xf>
    <xf numFmtId="187" fontId="1" fillId="2" borderId="2" xfId="0" applyNumberFormat="1" applyFont="1" applyFill="1" applyBorder="1" applyAlignment="1" applyProtection="1">
      <alignment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 readingOrder="1"/>
      <protection locked="0"/>
    </xf>
    <xf numFmtId="43" fontId="3" fillId="2" borderId="4" xfId="1" applyFont="1" applyFill="1" applyBorder="1" applyAlignment="1">
      <alignment horizontal="left" vertical="top"/>
    </xf>
    <xf numFmtId="187" fontId="3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43" fontId="1" fillId="0" borderId="2" xfId="1" applyFont="1" applyFill="1" applyBorder="1" applyAlignment="1" applyProtection="1">
      <alignment vertical="top" wrapText="1"/>
      <protection locked="0"/>
    </xf>
    <xf numFmtId="4" fontId="1" fillId="0" borderId="2" xfId="0" applyNumberFormat="1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49" fontId="1" fillId="0" borderId="2" xfId="0" applyNumberFormat="1" applyFont="1" applyFill="1" applyBorder="1" applyAlignment="1" applyProtection="1">
      <alignment horizontal="left" vertical="top" wrapText="1"/>
      <protection locked="0"/>
    </xf>
    <xf numFmtId="43" fontId="1" fillId="0" borderId="2" xfId="0" applyNumberFormat="1" applyFont="1" applyFill="1" applyBorder="1" applyAlignment="1" applyProtection="1">
      <alignment horizontal="center" vertical="top" shrinkToFit="1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 wrapText="1"/>
      <protection locked="0"/>
    </xf>
  </cellXfs>
  <cellStyles count="2">
    <cellStyle name="จุลภาค" xfId="1" builtinId="3"/>
    <cellStyle name="ปกติ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1345" displayName="Table1345" ref="A9:O35" totalsRowCount="1" headerRowDxfId="31" dataDxfId="30">
  <autoFilter ref="A9:O34"/>
  <tableColumns count="15">
    <tableColumn id="15" name="ที่" dataDxfId="29" totalsRowDxfId="28"/>
    <tableColumn id="1" name="ปีงบประมาณ" dataDxfId="27" totalsRowDxfId="26"/>
    <tableColumn id="2" name="งานที่จัดซื้อหรือจัดจ้าง" dataDxfId="25" totalsRowDxfId="24"/>
    <tableColumn id="3" name="วงเงินที่จะซื้อหรือจ้าง (บาท)" totalsRowFunction="custom" dataDxfId="23" totalsRowDxfId="22">
      <totalsRowFormula>SUM(D10:D34)</totalsRowFormula>
    </tableColumn>
    <tableColumn id="4" name="ราคากลาง (บาท)" dataDxfId="21" totalsRowDxfId="20"/>
    <tableColumn id="5" name="วิธีซื้อหรือจ้าง" dataDxfId="19" totalsRowDxfId="18"/>
    <tableColumn id="6" name="รายชื่อผู้เสนอราคา" dataDxfId="17" totalsRowDxfId="16"/>
    <tableColumn id="7" name="ผู้ได้รับการคัดเลือก" dataDxfId="15" totalsRowDxfId="14"/>
    <tableColumn id="9" name="ราคาที่เสนอ (บาท)" dataDxfId="13" totalsRowDxfId="12" dataCellStyle="จุลภาค"/>
    <tableColumn id="8" name="ราคาที่ตกลงซื้อหรือจ้าง (บาท)" dataDxfId="11" totalsRowDxfId="10"/>
    <tableColumn id="16" name="ลงวันที่ของสัญญาหรือข้อตกลง" dataDxfId="9" totalsRowDxfId="8"/>
    <tableColumn id="13" name="เลขที่ใบสั่งซื้อ/จ้าง/บันทึกข้อตก/สัญญาจ้าง/สัญญาซื้อขาย  (.../2568)" dataDxfId="7" totalsRowDxfId="6"/>
    <tableColumn id="11" name="เหตุผลที่คัดเลือกโดยสรุป" dataDxfId="5" totalsRowDxfId="4"/>
    <tableColumn id="10" name="ปัญหา/อุปสรรค" dataDxfId="3" totalsRowDxfId="2"/>
    <tableColumn id="14" name="ข้อเสนอแนะ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="70" zoomScaleNormal="70" workbookViewId="0">
      <pane xSplit="1" ySplit="9" topLeftCell="B28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RowHeight="24.75" x14ac:dyDescent="0.6"/>
  <cols>
    <col min="1" max="1" width="5.125" style="4" customWidth="1"/>
    <col min="2" max="2" width="12.625" style="7" customWidth="1"/>
    <col min="3" max="3" width="48.75" style="5" customWidth="1"/>
    <col min="4" max="4" width="14.75" style="7" customWidth="1"/>
    <col min="5" max="5" width="15.125" style="4" customWidth="1"/>
    <col min="6" max="6" width="18.625" style="8" customWidth="1"/>
    <col min="7" max="7" width="21.875" style="9" customWidth="1"/>
    <col min="8" max="8" width="26.875" style="6" customWidth="1"/>
    <col min="9" max="9" width="18.125" style="6" customWidth="1"/>
    <col min="10" max="10" width="16.625" style="4" customWidth="1"/>
    <col min="11" max="11" width="15.625" style="1" customWidth="1"/>
    <col min="12" max="13" width="23.625" style="6" customWidth="1"/>
    <col min="14" max="14" width="18.375" style="6" customWidth="1"/>
    <col min="15" max="15" width="19.5" style="5" customWidth="1"/>
    <col min="16" max="16384" width="9" style="2"/>
  </cols>
  <sheetData>
    <row r="1" spans="1:15" ht="42.75" customHeight="1" x14ac:dyDescent="1">
      <c r="A1" s="71" t="s">
        <v>45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42.75" customHeight="1" x14ac:dyDescent="1">
      <c r="A2" s="71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42.75" customHeight="1" x14ac:dyDescen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42.75" customHeight="1" x14ac:dyDescent="1">
      <c r="A4" s="73" t="s">
        <v>52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42.75" customHeight="1" x14ac:dyDescent="1">
      <c r="A5" s="73" t="s">
        <v>53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42.75" customHeight="1" x14ac:dyDescent="1">
      <c r="A6" s="73" t="s">
        <v>50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42.75" customHeight="1" x14ac:dyDescent="1">
      <c r="A7" s="72" t="s">
        <v>51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42.75" x14ac:dyDescent="1">
      <c r="A8" s="72" t="s">
        <v>54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5" s="3" customFormat="1" ht="77.25" customHeight="1" x14ac:dyDescent="0.2">
      <c r="A9" s="3" t="s">
        <v>3</v>
      </c>
      <c r="B9" s="3" t="s">
        <v>0</v>
      </c>
      <c r="C9" s="3" t="s">
        <v>5</v>
      </c>
      <c r="D9" s="3" t="s">
        <v>8</v>
      </c>
      <c r="E9" s="3" t="s">
        <v>1</v>
      </c>
      <c r="F9" s="3" t="s">
        <v>6</v>
      </c>
      <c r="G9" s="3" t="s">
        <v>4</v>
      </c>
      <c r="H9" s="3" t="s">
        <v>7</v>
      </c>
      <c r="I9" s="3" t="s">
        <v>46</v>
      </c>
      <c r="J9" s="3" t="s">
        <v>2</v>
      </c>
      <c r="K9" s="3" t="s">
        <v>10</v>
      </c>
      <c r="L9" s="3" t="s">
        <v>11</v>
      </c>
      <c r="M9" s="3" t="s">
        <v>9</v>
      </c>
      <c r="N9" s="3" t="s">
        <v>47</v>
      </c>
      <c r="O9" s="3" t="s">
        <v>48</v>
      </c>
    </row>
    <row r="10" spans="1:15" s="18" customFormat="1" ht="99" x14ac:dyDescent="0.6">
      <c r="A10" s="28">
        <v>1</v>
      </c>
      <c r="B10" s="29">
        <v>2568</v>
      </c>
      <c r="C10" s="30" t="s">
        <v>43</v>
      </c>
      <c r="D10" s="31">
        <v>568800</v>
      </c>
      <c r="E10" s="32">
        <v>627643.21</v>
      </c>
      <c r="F10" s="33" t="s">
        <v>28</v>
      </c>
      <c r="G10" s="11" t="s">
        <v>16</v>
      </c>
      <c r="H10" s="14" t="s">
        <v>16</v>
      </c>
      <c r="I10" s="15">
        <v>439000</v>
      </c>
      <c r="J10" s="15">
        <v>439000</v>
      </c>
      <c r="K10" s="16">
        <v>45649</v>
      </c>
      <c r="L10" s="14" t="s">
        <v>22</v>
      </c>
      <c r="M10" s="17" t="s">
        <v>21</v>
      </c>
      <c r="N10" s="14"/>
      <c r="O10" s="17"/>
    </row>
    <row r="11" spans="1:15" s="18" customFormat="1" x14ac:dyDescent="0.6">
      <c r="A11" s="34"/>
      <c r="B11" s="35"/>
      <c r="C11" s="36"/>
      <c r="D11" s="37"/>
      <c r="E11" s="38"/>
      <c r="F11" s="39"/>
      <c r="G11" s="11" t="s">
        <v>13</v>
      </c>
      <c r="H11" s="14"/>
      <c r="I11" s="20">
        <v>447000</v>
      </c>
      <c r="J11" s="20"/>
      <c r="K11" s="21"/>
      <c r="L11" s="14"/>
      <c r="M11" s="17"/>
      <c r="N11" s="14"/>
      <c r="O11" s="17"/>
    </row>
    <row r="12" spans="1:15" s="18" customFormat="1" x14ac:dyDescent="0.6">
      <c r="A12" s="34"/>
      <c r="B12" s="35"/>
      <c r="C12" s="36"/>
      <c r="D12" s="37"/>
      <c r="E12" s="38"/>
      <c r="F12" s="39"/>
      <c r="G12" s="11" t="s">
        <v>29</v>
      </c>
      <c r="H12" s="14"/>
      <c r="I12" s="20">
        <v>467591</v>
      </c>
      <c r="J12" s="20"/>
      <c r="K12" s="21"/>
      <c r="L12" s="14"/>
      <c r="M12" s="17"/>
      <c r="N12" s="14"/>
      <c r="O12" s="17"/>
    </row>
    <row r="13" spans="1:15" s="18" customFormat="1" x14ac:dyDescent="0.6">
      <c r="A13" s="34"/>
      <c r="B13" s="35"/>
      <c r="C13" s="36"/>
      <c r="D13" s="37"/>
      <c r="E13" s="38"/>
      <c r="F13" s="39"/>
      <c r="G13" s="11" t="s">
        <v>15</v>
      </c>
      <c r="H13" s="14"/>
      <c r="I13" s="20">
        <v>523000</v>
      </c>
      <c r="J13" s="20"/>
      <c r="K13" s="21"/>
      <c r="L13" s="14"/>
      <c r="M13" s="17"/>
      <c r="N13" s="14"/>
      <c r="O13" s="17"/>
    </row>
    <row r="14" spans="1:15" s="18" customFormat="1" x14ac:dyDescent="0.6">
      <c r="A14" s="40"/>
      <c r="B14" s="41"/>
      <c r="C14" s="42"/>
      <c r="D14" s="43"/>
      <c r="E14" s="44"/>
      <c r="F14" s="45"/>
      <c r="G14" s="11" t="s">
        <v>33</v>
      </c>
      <c r="H14" s="14"/>
      <c r="I14" s="20">
        <v>50000</v>
      </c>
      <c r="J14" s="20"/>
      <c r="K14" s="21"/>
      <c r="L14" s="14"/>
      <c r="M14" s="17"/>
      <c r="N14" s="14"/>
      <c r="O14" s="17"/>
    </row>
    <row r="15" spans="1:15" s="18" customFormat="1" ht="148.5" x14ac:dyDescent="0.6">
      <c r="A15" s="28">
        <v>2</v>
      </c>
      <c r="B15" s="29">
        <v>2568</v>
      </c>
      <c r="C15" s="30" t="s">
        <v>17</v>
      </c>
      <c r="D15" s="31">
        <v>669600</v>
      </c>
      <c r="E15" s="32">
        <v>739919.16</v>
      </c>
      <c r="F15" s="33" t="s">
        <v>28</v>
      </c>
      <c r="G15" s="11" t="s">
        <v>16</v>
      </c>
      <c r="H15" s="14" t="s">
        <v>16</v>
      </c>
      <c r="I15" s="15">
        <v>510000</v>
      </c>
      <c r="J15" s="15">
        <v>510000</v>
      </c>
      <c r="K15" s="16">
        <v>45674</v>
      </c>
      <c r="L15" s="14" t="s">
        <v>23</v>
      </c>
      <c r="M15" s="17" t="s">
        <v>21</v>
      </c>
      <c r="N15" s="14"/>
      <c r="O15" s="17"/>
    </row>
    <row r="16" spans="1:15" s="18" customFormat="1" x14ac:dyDescent="0.6">
      <c r="A16" s="34"/>
      <c r="B16" s="35"/>
      <c r="C16" s="36"/>
      <c r="D16" s="37"/>
      <c r="E16" s="38"/>
      <c r="F16" s="39"/>
      <c r="G16" s="11" t="s">
        <v>13</v>
      </c>
      <c r="H16" s="14"/>
      <c r="I16" s="20">
        <v>562000</v>
      </c>
      <c r="J16" s="20"/>
      <c r="K16" s="21"/>
      <c r="L16" s="14"/>
      <c r="M16" s="17"/>
      <c r="N16" s="14"/>
      <c r="O16" s="17"/>
    </row>
    <row r="17" spans="1:15" s="18" customFormat="1" x14ac:dyDescent="0.6">
      <c r="A17" s="34"/>
      <c r="B17" s="35"/>
      <c r="C17" s="36"/>
      <c r="D17" s="37"/>
      <c r="E17" s="38"/>
      <c r="F17" s="39"/>
      <c r="G17" s="11" t="s">
        <v>29</v>
      </c>
      <c r="H17" s="14"/>
      <c r="I17" s="20">
        <v>551239</v>
      </c>
      <c r="J17" s="20"/>
      <c r="K17" s="21"/>
      <c r="L17" s="14"/>
      <c r="M17" s="17"/>
      <c r="N17" s="14"/>
      <c r="O17" s="17"/>
    </row>
    <row r="18" spans="1:15" s="18" customFormat="1" x14ac:dyDescent="0.6">
      <c r="A18" s="34"/>
      <c r="B18" s="35"/>
      <c r="C18" s="36"/>
      <c r="D18" s="37"/>
      <c r="E18" s="38"/>
      <c r="F18" s="39"/>
      <c r="G18" s="11" t="s">
        <v>15</v>
      </c>
      <c r="H18" s="14"/>
      <c r="I18" s="20">
        <v>616000</v>
      </c>
      <c r="J18" s="20"/>
      <c r="K18" s="21"/>
      <c r="L18" s="14"/>
      <c r="M18" s="17"/>
      <c r="N18" s="14"/>
      <c r="O18" s="17"/>
    </row>
    <row r="19" spans="1:15" s="18" customFormat="1" x14ac:dyDescent="0.6">
      <c r="A19" s="40"/>
      <c r="B19" s="41"/>
      <c r="C19" s="42"/>
      <c r="D19" s="43"/>
      <c r="E19" s="44"/>
      <c r="F19" s="45"/>
      <c r="G19" s="11" t="s">
        <v>33</v>
      </c>
      <c r="H19" s="14"/>
      <c r="I19" s="20">
        <v>600000</v>
      </c>
      <c r="J19" s="20"/>
      <c r="K19" s="21"/>
      <c r="L19" s="14"/>
      <c r="M19" s="17"/>
      <c r="N19" s="14"/>
      <c r="O19" s="17"/>
    </row>
    <row r="20" spans="1:15" s="18" customFormat="1" ht="126" customHeight="1" x14ac:dyDescent="0.6">
      <c r="A20" s="28">
        <v>3</v>
      </c>
      <c r="B20" s="29">
        <v>2568</v>
      </c>
      <c r="C20" s="30" t="s">
        <v>41</v>
      </c>
      <c r="D20" s="31">
        <v>947000</v>
      </c>
      <c r="E20" s="32">
        <v>916344.67</v>
      </c>
      <c r="F20" s="33" t="s">
        <v>28</v>
      </c>
      <c r="G20" s="11" t="s">
        <v>15</v>
      </c>
      <c r="H20" s="14" t="s">
        <v>15</v>
      </c>
      <c r="I20" s="15">
        <v>775000</v>
      </c>
      <c r="J20" s="15">
        <v>775000</v>
      </c>
      <c r="K20" s="16">
        <v>45677</v>
      </c>
      <c r="L20" s="14" t="s">
        <v>24</v>
      </c>
      <c r="M20" s="17" t="s">
        <v>21</v>
      </c>
      <c r="N20" s="14"/>
      <c r="O20" s="17"/>
    </row>
    <row r="21" spans="1:15" s="18" customFormat="1" x14ac:dyDescent="0.6">
      <c r="A21" s="34"/>
      <c r="B21" s="35"/>
      <c r="C21" s="36" t="s">
        <v>42</v>
      </c>
      <c r="D21" s="37"/>
      <c r="E21" s="38"/>
      <c r="F21" s="39"/>
      <c r="G21" s="11" t="s">
        <v>32</v>
      </c>
      <c r="H21" s="14"/>
      <c r="I21" s="20">
        <v>880000</v>
      </c>
      <c r="J21" s="20"/>
      <c r="K21" s="21"/>
      <c r="L21" s="14"/>
      <c r="M21" s="17"/>
      <c r="N21" s="14"/>
      <c r="O21" s="17"/>
    </row>
    <row r="22" spans="1:15" s="18" customFormat="1" x14ac:dyDescent="0.6">
      <c r="A22" s="34"/>
      <c r="B22" s="35"/>
      <c r="C22" s="36"/>
      <c r="D22" s="37"/>
      <c r="E22" s="38"/>
      <c r="F22" s="39"/>
      <c r="G22" s="11" t="s">
        <v>29</v>
      </c>
      <c r="H22" s="14"/>
      <c r="I22" s="20">
        <v>797219</v>
      </c>
      <c r="J22" s="20"/>
      <c r="K22" s="21"/>
      <c r="L22" s="14"/>
      <c r="M22" s="17"/>
      <c r="N22" s="14"/>
      <c r="O22" s="17"/>
    </row>
    <row r="23" spans="1:15" s="18" customFormat="1" x14ac:dyDescent="0.6">
      <c r="A23" s="34"/>
      <c r="B23" s="35"/>
      <c r="C23" s="36"/>
      <c r="D23" s="37"/>
      <c r="E23" s="38"/>
      <c r="F23" s="39"/>
      <c r="G23" s="11" t="s">
        <v>30</v>
      </c>
      <c r="H23" s="14"/>
      <c r="I23" s="20">
        <v>785000</v>
      </c>
      <c r="J23" s="20"/>
      <c r="K23" s="21"/>
      <c r="L23" s="14"/>
      <c r="M23" s="17"/>
      <c r="N23" s="14"/>
      <c r="O23" s="17"/>
    </row>
    <row r="24" spans="1:15" s="18" customFormat="1" x14ac:dyDescent="0.6">
      <c r="A24" s="40"/>
      <c r="B24" s="41"/>
      <c r="C24" s="42"/>
      <c r="D24" s="43"/>
      <c r="E24" s="44"/>
      <c r="F24" s="45"/>
      <c r="G24" s="11" t="s">
        <v>31</v>
      </c>
      <c r="H24" s="14"/>
      <c r="I24" s="20">
        <v>820000</v>
      </c>
      <c r="J24" s="20"/>
      <c r="K24" s="21"/>
      <c r="L24" s="14"/>
      <c r="M24" s="17"/>
      <c r="N24" s="14"/>
      <c r="O24" s="17"/>
    </row>
    <row r="25" spans="1:15" s="18" customFormat="1" ht="171" customHeight="1" x14ac:dyDescent="0.6">
      <c r="A25" s="28">
        <v>4</v>
      </c>
      <c r="B25" s="29">
        <v>2568</v>
      </c>
      <c r="C25" s="30" t="s">
        <v>19</v>
      </c>
      <c r="D25" s="31">
        <v>1195000</v>
      </c>
      <c r="E25" s="46">
        <v>1176366.8500000001</v>
      </c>
      <c r="F25" s="33" t="s">
        <v>28</v>
      </c>
      <c r="G25" s="11" t="s">
        <v>14</v>
      </c>
      <c r="H25" s="14" t="s">
        <v>14</v>
      </c>
      <c r="I25" s="22">
        <v>1170000</v>
      </c>
      <c r="J25" s="22">
        <v>1170000</v>
      </c>
      <c r="K25" s="16">
        <v>45831</v>
      </c>
      <c r="L25" s="14" t="s">
        <v>25</v>
      </c>
      <c r="M25" s="17" t="s">
        <v>21</v>
      </c>
      <c r="N25" s="14"/>
      <c r="O25" s="17"/>
    </row>
    <row r="26" spans="1:15" s="18" customFormat="1" x14ac:dyDescent="0.6">
      <c r="A26" s="34"/>
      <c r="B26" s="35"/>
      <c r="C26" s="36"/>
      <c r="D26" s="37"/>
      <c r="E26" s="47"/>
      <c r="F26" s="39"/>
      <c r="G26" s="30" t="s">
        <v>34</v>
      </c>
      <c r="H26" s="33"/>
      <c r="I26" s="48">
        <v>1773000</v>
      </c>
      <c r="J26" s="49"/>
      <c r="K26" s="50"/>
      <c r="L26" s="33"/>
      <c r="M26" s="51"/>
      <c r="N26" s="33"/>
      <c r="O26" s="51"/>
    </row>
    <row r="27" spans="1:15" s="18" customFormat="1" ht="123.75" customHeight="1" x14ac:dyDescent="0.6">
      <c r="A27" s="28">
        <v>5</v>
      </c>
      <c r="B27" s="35">
        <v>2568</v>
      </c>
      <c r="C27" s="52" t="s">
        <v>44</v>
      </c>
      <c r="D27" s="37">
        <v>628000</v>
      </c>
      <c r="E27" s="46">
        <v>627139.65</v>
      </c>
      <c r="F27" s="33" t="s">
        <v>28</v>
      </c>
      <c r="G27" s="53" t="s">
        <v>12</v>
      </c>
      <c r="H27" s="45" t="s">
        <v>12</v>
      </c>
      <c r="I27" s="54">
        <v>575000</v>
      </c>
      <c r="J27" s="54">
        <v>575000</v>
      </c>
      <c r="K27" s="55">
        <v>45891</v>
      </c>
      <c r="L27" s="45" t="s">
        <v>26</v>
      </c>
      <c r="M27" s="56" t="s">
        <v>21</v>
      </c>
      <c r="N27" s="45"/>
      <c r="O27" s="56"/>
    </row>
    <row r="28" spans="1:15" s="18" customFormat="1" ht="23.25" customHeight="1" x14ac:dyDescent="0.6">
      <c r="A28" s="12"/>
      <c r="B28" s="59"/>
      <c r="C28" s="19"/>
      <c r="D28" s="12"/>
      <c r="E28" s="12"/>
      <c r="F28" s="12"/>
      <c r="G28" s="25" t="s">
        <v>35</v>
      </c>
      <c r="H28" s="14"/>
      <c r="I28" s="23">
        <v>578999</v>
      </c>
      <c r="J28" s="24"/>
      <c r="K28" s="21"/>
      <c r="L28" s="14"/>
      <c r="M28" s="17"/>
      <c r="N28" s="14"/>
      <c r="O28" s="17"/>
    </row>
    <row r="29" spans="1:15" s="18" customFormat="1" ht="23.25" customHeight="1" x14ac:dyDescent="0.6">
      <c r="A29" s="37"/>
      <c r="B29" s="58"/>
      <c r="C29" s="36"/>
      <c r="D29" s="37"/>
      <c r="E29" s="37"/>
      <c r="F29" s="37"/>
      <c r="G29" s="25" t="s">
        <v>36</v>
      </c>
      <c r="H29" s="14"/>
      <c r="I29" s="23">
        <v>590000</v>
      </c>
      <c r="J29" s="24"/>
      <c r="K29" s="21"/>
      <c r="L29" s="14"/>
      <c r="M29" s="17"/>
      <c r="N29" s="14"/>
      <c r="O29" s="17"/>
    </row>
    <row r="30" spans="1:15" s="18" customFormat="1" ht="23.25" customHeight="1" x14ac:dyDescent="0.6">
      <c r="A30" s="37"/>
      <c r="B30" s="58"/>
      <c r="C30" s="36"/>
      <c r="D30" s="37"/>
      <c r="E30" s="37"/>
      <c r="F30" s="37"/>
      <c r="G30" s="25" t="s">
        <v>37</v>
      </c>
      <c r="H30" s="14"/>
      <c r="I30" s="23">
        <v>598000</v>
      </c>
      <c r="J30" s="24"/>
      <c r="K30" s="21"/>
      <c r="L30" s="14"/>
      <c r="M30" s="17"/>
      <c r="N30" s="14"/>
      <c r="O30" s="17"/>
    </row>
    <row r="31" spans="1:15" s="18" customFormat="1" ht="23.25" customHeight="1" x14ac:dyDescent="0.6">
      <c r="A31" s="37"/>
      <c r="B31" s="58"/>
      <c r="C31" s="36"/>
      <c r="D31" s="37"/>
      <c r="E31" s="37"/>
      <c r="F31" s="37"/>
      <c r="G31" s="25" t="s">
        <v>38</v>
      </c>
      <c r="H31" s="14"/>
      <c r="I31" s="23">
        <v>600000</v>
      </c>
      <c r="J31" s="24"/>
      <c r="K31" s="21"/>
      <c r="L31" s="14"/>
      <c r="M31" s="17"/>
      <c r="N31" s="14"/>
      <c r="O31" s="17"/>
    </row>
    <row r="32" spans="1:15" s="18" customFormat="1" ht="23.25" customHeight="1" x14ac:dyDescent="0.6">
      <c r="A32" s="37"/>
      <c r="B32" s="58"/>
      <c r="C32" s="36"/>
      <c r="D32" s="37"/>
      <c r="E32" s="37"/>
      <c r="F32" s="37"/>
      <c r="G32" s="25" t="s">
        <v>39</v>
      </c>
      <c r="H32" s="14"/>
      <c r="I32" s="23">
        <v>620000</v>
      </c>
      <c r="J32" s="24"/>
      <c r="K32" s="21"/>
      <c r="L32" s="14"/>
      <c r="M32" s="17"/>
      <c r="N32" s="14"/>
      <c r="O32" s="17"/>
    </row>
    <row r="33" spans="1:15" s="18" customFormat="1" ht="23.25" customHeight="1" x14ac:dyDescent="0.6">
      <c r="A33" s="37"/>
      <c r="B33" s="58"/>
      <c r="C33" s="36"/>
      <c r="D33" s="37"/>
      <c r="E33" s="37"/>
      <c r="F33" s="37"/>
      <c r="G33" s="25" t="s">
        <v>40</v>
      </c>
      <c r="H33" s="14"/>
      <c r="I33" s="23">
        <v>620000</v>
      </c>
      <c r="J33" s="24"/>
      <c r="K33" s="21"/>
      <c r="L33" s="14"/>
      <c r="M33" s="17"/>
      <c r="N33" s="14"/>
      <c r="O33" s="17"/>
    </row>
    <row r="34" spans="1:15" s="18" customFormat="1" ht="205.5" customHeight="1" x14ac:dyDescent="0.6">
      <c r="A34" s="10">
        <v>6</v>
      </c>
      <c r="B34" s="41">
        <v>2568</v>
      </c>
      <c r="C34" s="57" t="s">
        <v>20</v>
      </c>
      <c r="D34" s="43">
        <v>628000</v>
      </c>
      <c r="E34" s="13">
        <v>628000</v>
      </c>
      <c r="F34" s="14" t="s">
        <v>28</v>
      </c>
      <c r="G34" s="11" t="s">
        <v>18</v>
      </c>
      <c r="H34" s="14" t="s">
        <v>18</v>
      </c>
      <c r="I34" s="26">
        <v>599000</v>
      </c>
      <c r="J34" s="26">
        <v>599000</v>
      </c>
      <c r="K34" s="27">
        <v>45854</v>
      </c>
      <c r="L34" s="14" t="s">
        <v>27</v>
      </c>
      <c r="M34" s="17" t="s">
        <v>21</v>
      </c>
      <c r="N34" s="14"/>
      <c r="O34" s="17"/>
    </row>
    <row r="35" spans="1:15" x14ac:dyDescent="0.6">
      <c r="A35" s="60"/>
      <c r="B35" s="61"/>
      <c r="C35" s="62"/>
      <c r="D35" s="70">
        <f>SUM(D10:D34)</f>
        <v>4636400</v>
      </c>
      <c r="E35" s="60"/>
      <c r="F35" s="63"/>
      <c r="G35" s="64"/>
      <c r="H35" s="65"/>
      <c r="I35" s="66"/>
      <c r="J35" s="67"/>
      <c r="K35" s="68"/>
      <c r="L35" s="65"/>
      <c r="M35" s="69"/>
      <c r="N35" s="65"/>
      <c r="O35" s="69"/>
    </row>
  </sheetData>
  <mergeCells count="8">
    <mergeCell ref="A1:O1"/>
    <mergeCell ref="A8:O8"/>
    <mergeCell ref="A2:O2"/>
    <mergeCell ref="A5:O5"/>
    <mergeCell ref="A6:O6"/>
    <mergeCell ref="A3:O3"/>
    <mergeCell ref="A4:O4"/>
    <mergeCell ref="A7:O7"/>
  </mergeCells>
  <dataValidations count="1">
    <dataValidation type="list" allowBlank="1" showInputMessage="1" showErrorMessage="1" sqref="K10:K3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3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 ปี 68 (e)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2026-04-09T06:52:44Z</cp:lastPrinted>
  <dcterms:created xsi:type="dcterms:W3CDTF">2024-09-18T07:07:46Z</dcterms:created>
  <dcterms:modified xsi:type="dcterms:W3CDTF">2026-04-09T07:04:12Z</dcterms:modified>
</cp:coreProperties>
</file>