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ITA รายงานแต่ละปี\ITA ปี 2568\"/>
    </mc:Choice>
  </mc:AlternateContent>
  <xr:revisionPtr revIDLastSave="0" documentId="13_ncr:1_{718A0645-131D-4A41-8332-4ED7A42F4D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A-o12 ปี 68" sheetId="5" r:id="rId1"/>
    <sheet name="คำอธิบาย" sheetId="4" r:id="rId2"/>
    <sheet name="ITA-o13" sheetId="1" r:id="rId3"/>
  </sheets>
  <calcPr calcId="18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D25" i="5"/>
</calcChain>
</file>

<file path=xl/sharedStrings.xml><?xml version="1.0" encoding="utf-8"?>
<sst xmlns="http://schemas.openxmlformats.org/spreadsheetml/2006/main" count="216" uniqueCount="133">
  <si>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</si>
  <si>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</si>
  <si>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</si>
  <si>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</si>
  <si>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</si>
  <si>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</si>
  <si>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</si>
  <si>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</si>
  <si>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</si>
  <si>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</si>
  <si>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</si>
  <si>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</si>
  <si>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</si>
  <si>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</si>
  <si>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</si>
  <si>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</si>
  <si>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</si>
  <si>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</si>
  <si>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</si>
  <si>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</si>
  <si>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</si>
  <si>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</si>
  <si>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</si>
  <si>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</si>
  <si>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</si>
  <si>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</si>
  <si>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</si>
  <si>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</si>
  <si>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</si>
  <si>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</si>
  <si>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</si>
  <si>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</si>
  <si>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</si>
  <si>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</si>
  <si>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</si>
  <si>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</si>
  <si>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</si>
  <si>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</si>
  <si>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</si>
  <si>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</si>
  <si>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</si>
  <si>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</si>
  <si>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</si>
  <si>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</si>
  <si>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</si>
  <si>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</si>
  <si>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</si>
  <si>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</si>
  <si>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</si>
  <si>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</si>
  <si>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</si>
  <si>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</si>
  <si>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</si>
  <si>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</si>
  <si>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</si>
  <si>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ราคาที่เสนอ</t>
  </si>
  <si>
    <t>รายชื่อผู้เสนอราคา</t>
  </si>
  <si>
    <t>รายชื่อผู้ที่ได้รับการคัดเลือก</t>
  </si>
  <si>
    <t>งานที่จัดซื้อหรือจัดจ้าง</t>
  </si>
  <si>
    <t>วิธีซื้อหรือจ้าง</t>
  </si>
  <si>
    <t>ผู้ได้รับการคัดเลือก</t>
  </si>
  <si>
    <t>วงเงินที่จะซื้อหรือจ้าง (บาท)</t>
  </si>
  <si>
    <t>ราคากลาง (บาท)2</t>
  </si>
  <si>
    <t>ราคาที่ตกลงซื้อหรือจ้าง (บาท)2</t>
  </si>
  <si>
    <t>เหตุผลที่คัดเลือกโดยสรุป</t>
  </si>
  <si>
    <t>ลงวันที่ของสัญญาหรือข้อตกลง</t>
  </si>
  <si>
    <t>เลขที่ใบสั่งซื้อ/จ้าง/บันทึกข้อตก/สัญญาจ้าง/สัญญาซื้อขาย  (.../2568)</t>
  </si>
  <si>
    <t>องค์การบริหารส่วนตำบลร่องฟอง อำเภอเมืองแพร่ จังหวัดแพร่</t>
  </si>
  <si>
    <t>เฉพาะเจาะจง</t>
  </si>
  <si>
    <t>ร้าน ช.ยิ่งเจริญ</t>
  </si>
  <si>
    <t xml:space="preserve">จัดซื้อครุภัณฑ์คอมพิวเตอร์ หรืออิเล็กทรอนิกส์ กองช่าง จำนวน 3 รายการ ประกอบด้วย 1)เครื่องคอมพิวเตอร์สำหรับงานประมวลผล แบบที่ 2 (จอแสดงภาพขนาดไม่น้อยกว่า 19 นิ้ว) จำนวน  1 เครื่องๆละ 31,900 บาท   2)เครื่องพิมพ์แบบฉีดหมึกพร้อมติดตั้งหมึกพิมพ์(Ink Tank Printer) จำนวน  2 เครื่อง ๆละ 4,090 บาท เป็นเงิน 8,200 บาท   สป. บริหารงานทั่วไป , ศ.พด.ต.ร่องฟอง  4)เครื่องพิมพ์ Multifunction แบบฉีดหมึกพร้อมติดตั้งหมึกพิมพ์ (Ink Tank Printer) จำนวน  1 เครื่อง ๆละ 7,990 บาท </t>
  </si>
  <si>
    <t xml:space="preserve">จัดซื้อครุภัณฑ์คอมพิวเตอร์ หรืออิเล็กทรอนิกส์ จำนวน  3 รายการ ประกอบด้วย กองคลัง  1)เครื่องคอมพิวเตอร์สำหรับงานประมวลผล แบบที่ 2 จอแสดงภาพขนาดไม่น้อยกว่า 19 นิ้ว จำนวน 1 เตรื่องๆละ 32,000 บาท เป็นเงิน 32,000 บาท 2)เครื่องพิมพ์ Multifunction แบบฉีดหมึกพร้อมติดตั้งถังหมึกพิมพ์ Ink Tank Printer จำนวน  1 เครื่องๆละ 8,000 บาท เป็นเงิน  8,000 บาท 3)จอแสดงภาพขนาดไม่น้อยกว่า 21.5 นิ้ว จำนวน  2 จอๆละ 4,500 บาท เป็นเงิน 9,000 บาท </t>
  </si>
  <si>
    <t>หจก.เวิลด์ไวด์เทคโนโลยีคอมพิวเตอร์</t>
  </si>
  <si>
    <t>หจก.ท็อปวิวพ้อยท์</t>
  </si>
  <si>
    <t>จัดซื้ออาหารเสริม (นม) โรงเรียนในเขตพื้นที่ (สังกัดอื่น) ประจำเดือน ต.ค.68 จำนวน 21 วัน ร.ร.บ้านร่องฟอง 56*21=1176*8.59=10101.84 ร.ร.บ้านน้ำชำ 53*21=1113*8.59=9560.67</t>
  </si>
  <si>
    <t>จัดซื้ออาหารเสริม (นม) ศ.พด.ในสังกัด ประจำเดือน ต.ค. 68 จำนวน 21 วัน ศ.พด.ต.ร่องฟอง 36*21=756*8.59=6,494.04 ศ.พด.บ้านน้ำชำ 12*21=252*8.59=2,164.68</t>
  </si>
  <si>
    <t>จัดซื้อวัสดุยานพาหนะและขนส่ง ประเภทแบตเตอรี่รถยนต์ 120 L/R ชนิดเติมน้ำกลั่นขนาด 12V. 80A. พร้อมเทิร์นแบตเตอรี่ บท 4748 แพร่</t>
  </si>
  <si>
    <t xml:space="preserve">จัดซื้อวัสดุก่อสร้าง กองช่าง จำนวน  3 รายการ </t>
  </si>
  <si>
    <t>จัดซื้อวัสดุดับเพลิง จำนวน 2 รายการ ประเภทสายส่งน้ำ ขนาดเส้นผ่าศูนย์กลาง  3 นิ้ว จำนวน  12 เมตรๆละ 45 บาท เป็นเงิน  540 บาท และขนาดเส้นผ่าศูนย์กลาง 6 นิ้ว จำนวน  10 เมตรๆละ 165 บาท เป็นเงิน 1,650 บาท</t>
  </si>
  <si>
    <t>ซื้อจัดซื้อวัสดุเชื้อเพลิงและหล่อลื่น เพื่อใช้ในการบำรุงรักษารถยนต์ส่วนกลางให้สามารถใช้งานได้ปกติ กองสาธารณสุขและสิ่งแวดล้อม จำนวน 6 รายการ</t>
  </si>
  <si>
    <t>ซื้อจัดซื้อวัสดุคอมพิวเตอร์ จำนวน 10 รายการ เพื่อใช้ในการดำเนินการ กองสาธารณสุข</t>
  </si>
  <si>
    <t>ซื้อจัดซื้อครุภัณฑ์โฆษณาและเผยแพร่ ประเภทกล้องถ่ายภาพระบบดิจิตอล จำนวน 1 เครื่อง เพื่อใช้ในการดำเนินการ สำนักปลัด อบต.ร่องฟอง</t>
  </si>
  <si>
    <t>จัดซื้อน้ำมันเชื้อเพลิง โครงการชุมชนร่วมใจต้านภัยไข้เลือดออก ปี 2568 D = 40*32.55= 1,302 G95 = 15*33.52 = 503.40</t>
  </si>
  <si>
    <t>ซื้อวัสดุไฟฟ้าและวิทยุ จำนวน 5 รายการ เพื่อใช้ในการดำเนินการ กองช่าง อบต.ร่องฟอง เพื่อเป็นการบริการไฟฟ้าพื้นที่สำหรับบริการประชาชน</t>
  </si>
  <si>
    <t>บ.โกลด์มิลค์ จก</t>
  </si>
  <si>
    <t>ร้าน ป.รุ่งเรือง</t>
  </si>
  <si>
    <t>บ. หน่อยการช่างการเกษตร 2560 จก.</t>
  </si>
  <si>
    <t>หจก.พงษ์จุฑาพาณิชย์</t>
  </si>
  <si>
    <t>บริษัท พลกฤตเซอร์วิส เอ็นเนอร์ยี่ จำกัด</t>
  </si>
  <si>
    <t>บริษัท สหภัณฑ์ไฟฟ้าแพร่ จำกัด</t>
  </si>
  <si>
    <t>ร้านมดเทเลคอม</t>
  </si>
  <si>
    <t>16 ก.ย.68</t>
  </si>
  <si>
    <t>11 ก.ย.68</t>
  </si>
  <si>
    <t>8 ก.ย.68</t>
  </si>
  <si>
    <t>5 ก.ย.68</t>
  </si>
  <si>
    <t>4 ก.ย.68</t>
  </si>
  <si>
    <t>3 ก.ย.68</t>
  </si>
  <si>
    <t>2 ก.ย.68</t>
  </si>
  <si>
    <t xml:space="preserve">จ้างเหมาบริการจัดทำป้ายไวนิลประชาสัมพันธ์ จำนวน 2 รายการ </t>
  </si>
  <si>
    <t xml:space="preserve">จ้างจ้างเหมาบริการซ่อมแซมถนนชำรุดเสียหายสายบ่อกุ้งลุงลพ ตั้งแต่ปากทางเข้า หมู่ที่ 3 ตำบลร่องฟอง ไปจนถึงคลองชลประทาน ซอย 21 ขวา กว้างเฉลี่ย 3.00-3.50 เมตร หนาเฉลี่ย 0.05-0.10 ม.ยาว 1,570 เมตร (หรือมีปริมาตรหินคลุกไม่น้อยกว่า 65 ลบ.ม.พร้อมปรับเกลี่ย) และถนนสายนายยงยุทธ วงศ์ศักดิ์สิทธิ์ ถึงสวนนายดี มาอุ่น หมู่ที่  2 ตำบลร่องฟอง กว้างเฉลี่ย 4 เมตร หนาเฉลี่ย 0.10 เมตร ยาว 140 เมตร </t>
  </si>
  <si>
    <t>จ้างเหมาบริการซ่อมแซมทรัพย์สิน รถบรรทุกขยะ ทะเบียน 81-6986 แพร่ จำนวน  7 รายการ</t>
  </si>
  <si>
    <t>จ้างเหมาบริการซ่อมแซมบำรุงรักษาทรัพย์สิน วิทยุสื่อสารชนิดประจำที่ ยี่ห้อicom รุ่นicf 320 (464-46-0011) เปลี่ยนภาคส่ง จำนวน  1 ตัว</t>
  </si>
  <si>
    <t>ยกเลิก</t>
  </si>
  <si>
    <t>จ้างเหมาบริการซ่อมแซม บำรุงรักษารถยนต์ส่วนกลาง หมายเลขทะเบียน กต 9112 แพร่ จำนวน 9 รายการ</t>
  </si>
  <si>
    <t>ร้านล้านป้าย</t>
  </si>
  <si>
    <t>ร้านอู่ช่างเจ๋งไฮดรอลิค</t>
  </si>
  <si>
    <t>บริษัท แพร่ยนตรการมิตซู จำกัด</t>
  </si>
  <si>
    <t>เป็นผู้มีคุณสมบัติตรงตามเงื่อนไข และเสนอราคาต่ำสุด</t>
  </si>
  <si>
    <t>สัญญาซื้อขายคอมพิวเตอร์เลขที่ 2</t>
  </si>
  <si>
    <t>สัญญาซื้อขายคอมพิวเตอร์เลขที่ 3</t>
  </si>
  <si>
    <t>ใบสั่งซื้อเลขที่ 113</t>
  </si>
  <si>
    <t>ใบสั่งซื้อเลขที่ 114</t>
  </si>
  <si>
    <t>ใบสั่งซื้อเลขที่ 115</t>
  </si>
  <si>
    <t>ใบสั่งซื้อเลขที่ 116</t>
  </si>
  <si>
    <t>ใบสั่งซื้อเลขที่ 117</t>
  </si>
  <si>
    <t>ใบสั่งซื้อเลขที่ 118</t>
  </si>
  <si>
    <t>ใบสั่งซื้อเลขที่ 119</t>
  </si>
  <si>
    <t>ใบสั่งซื้อเลขที่ 120</t>
  </si>
  <si>
    <t>ใบสั่งซื้อเลขที่ 121</t>
  </si>
  <si>
    <t>ใบสั่งจ้างเลขที่ 109</t>
  </si>
  <si>
    <t>ใบสั่งจ้างเลขที่ 110</t>
  </si>
  <si>
    <t>ใบสั่งจ้างเลขที่ 111</t>
  </si>
  <si>
    <t>ใบสั่งจ้างเลขที่ 112</t>
  </si>
  <si>
    <t>ใบสั่งจ้างเลขที่ 113</t>
  </si>
  <si>
    <t>ใบสั่งจ้างเลขที่ 114</t>
  </si>
  <si>
    <t>เนื่องจากรันเลขผิด</t>
  </si>
  <si>
    <t>สรุปผลการจัดซื้อหรือจัดจ้างหรือการจัดหาพัสดุของหน่วยงานประจำปีงบประมาณ พ.ศ.  2568</t>
  </si>
  <si>
    <t>ประจำเดือน กันยายน 2568</t>
  </si>
  <si>
    <t>ราคาที่เสนอ (บาท)</t>
  </si>
  <si>
    <t xml:space="preserve">ประกอบด้วย 1. จำนวน  </t>
  </si>
  <si>
    <t>งาน</t>
  </si>
  <si>
    <t xml:space="preserve">                     2. จำนวนเงินงบประมาณ  </t>
  </si>
  <si>
    <t>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</si>
</sst>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Niramit AS"/>
    </font>
    <font>
      <sz val="11"/>
      <color theme="1"/>
      <name val="Tahoma"/>
      <family val="2"/>
      <charset val="222"/>
      <scheme val="minor"/>
    </font>
    <font>
      <sz val="16"/>
      <color rgb="FFFF0000"/>
      <name val="TH Niramit AS"/>
    </font>
    <font>
      <b/>
      <sz val="28"/>
      <name val="TH Niramit AS"/>
    </font>
    <font>
      <b/>
      <sz val="16"/>
      <name val="TH Niramit A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3" fontId="7" fillId="0" borderId="1" xfId="1" applyFont="1" applyFill="1" applyBorder="1" applyAlignment="1">
      <alignment vertical="top"/>
    </xf>
    <xf numFmtId="187" fontId="7" fillId="0" borderId="1" xfId="0" applyNumberFormat="1" applyFont="1" applyBorder="1" applyAlignment="1">
      <alignment horizontal="center" vertical="top" wrapText="1"/>
    </xf>
    <xf numFmtId="187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3" fontId="7" fillId="0" borderId="1" xfId="1" applyFont="1" applyFill="1" applyBorder="1" applyAlignment="1">
      <alignment horizontal="center" vertical="top" wrapText="1"/>
    </xf>
    <xf numFmtId="43" fontId="7" fillId="0" borderId="1" xfId="1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43" fontId="7" fillId="0" borderId="1" xfId="1" applyFont="1" applyFill="1" applyBorder="1" applyAlignment="1">
      <alignment horizontal="center" vertical="top"/>
    </xf>
    <xf numFmtId="0" fontId="7" fillId="0" borderId="0" xfId="0" applyFont="1" applyProtection="1">
      <protection locked="0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vertical="top"/>
      <protection locked="0"/>
    </xf>
    <xf numFmtId="43" fontId="7" fillId="0" borderId="1" xfId="1" applyFont="1" applyFill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9" fillId="0" borderId="0" xfId="0" applyFont="1"/>
    <xf numFmtId="0" fontId="7" fillId="0" borderId="0" xfId="0" applyFont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9" fillId="0" borderId="1" xfId="0" applyFont="1" applyBorder="1" applyAlignment="1">
      <alignment horizontal="left"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49" fontId="7" fillId="0" borderId="1" xfId="0" applyNumberFormat="1" applyFont="1" applyBorder="1" applyAlignment="1" applyProtection="1">
      <alignment horizontal="left" vertical="top" wrapText="1"/>
      <protection locked="0"/>
    </xf>
    <xf numFmtId="49" fontId="9" fillId="0" borderId="1" xfId="0" applyNumberFormat="1" applyFont="1" applyBorder="1" applyAlignment="1" applyProtection="1">
      <alignment horizontal="left" vertical="top" wrapText="1"/>
      <protection locked="0"/>
    </xf>
    <xf numFmtId="43" fontId="7" fillId="0" borderId="1" xfId="1" applyFont="1" applyFill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7" fillId="0" borderId="4" xfId="0" applyFont="1" applyFill="1" applyBorder="1" applyAlignment="1" applyProtection="1">
      <alignment vertical="top"/>
      <protection locked="0"/>
    </xf>
    <xf numFmtId="0" fontId="7" fillId="0" borderId="4" xfId="0" applyFont="1" applyFill="1" applyBorder="1" applyAlignment="1" applyProtection="1">
      <alignment horizontal="center" vertical="top"/>
      <protection locked="0"/>
    </xf>
    <xf numFmtId="0" fontId="7" fillId="0" borderId="4" xfId="0" applyFont="1" applyFill="1" applyBorder="1" applyAlignment="1" applyProtection="1">
      <alignment horizontal="left" vertical="top"/>
      <protection locked="0"/>
    </xf>
    <xf numFmtId="0" fontId="7" fillId="0" borderId="4" xfId="0" applyFont="1" applyFill="1" applyBorder="1" applyAlignment="1" applyProtection="1">
      <alignment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center" vertical="top" wrapText="1"/>
      <protection locked="0"/>
    </xf>
    <xf numFmtId="43" fontId="7" fillId="0" borderId="4" xfId="1" applyFont="1" applyFill="1" applyBorder="1" applyAlignment="1" applyProtection="1">
      <alignment vertical="top" wrapText="1"/>
      <protection locked="0"/>
    </xf>
    <xf numFmtId="4" fontId="7" fillId="0" borderId="4" xfId="0" applyNumberFormat="1" applyFont="1" applyFill="1" applyBorder="1" applyAlignment="1" applyProtection="1">
      <alignment vertical="top"/>
      <protection locked="0"/>
    </xf>
    <xf numFmtId="0" fontId="7" fillId="0" borderId="4" xfId="0" applyFont="1" applyFill="1" applyBorder="1" applyAlignment="1" applyProtection="1">
      <alignment wrapText="1"/>
      <protection locked="0"/>
    </xf>
    <xf numFmtId="49" fontId="7" fillId="0" borderId="4" xfId="0" applyNumberFormat="1" applyFont="1" applyFill="1" applyBorder="1" applyAlignment="1" applyProtection="1">
      <alignment horizontal="left" vertical="top" wrapText="1"/>
      <protection locked="0"/>
    </xf>
    <xf numFmtId="43" fontId="11" fillId="0" borderId="5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6:M25" totalsRowCount="1" headerRowDxfId="45" dataDxfId="44">
  <autoFilter ref="A6:M24" xr:uid="{00000000-0009-0000-0100-000002000000}"/>
  <tableColumns count="13">
    <tableColumn id="15" xr3:uid="{00000000-0010-0000-0000-00000F000000}" name="ที่" dataDxfId="43" totalsRowDxfId="12"/>
    <tableColumn id="1" xr3:uid="{00000000-0010-0000-0000-000001000000}" name="ปีงบประมาณ" dataDxfId="42" totalsRowDxfId="11"/>
    <tableColumn id="2" xr3:uid="{00000000-0010-0000-0000-000002000000}" name="งานที่จัดซื้อหรือจัดจ้าง" dataDxfId="41" totalsRowDxfId="10"/>
    <tableColumn id="3" xr3:uid="{00000000-0010-0000-0000-000003000000}" name="วงเงินที่จะซื้อหรือจ้าง (บาท)" totalsRowFunction="sum" dataDxfId="40" totalsRowDxfId="9"/>
    <tableColumn id="4" xr3:uid="{00000000-0010-0000-0000-000004000000}" name="ราคากลาง (บาท)" dataDxfId="39" totalsRowDxfId="8"/>
    <tableColumn id="5" xr3:uid="{00000000-0010-0000-0000-000005000000}" name="วิธีซื้อหรือจ้าง" dataDxfId="38" totalsRowDxfId="7"/>
    <tableColumn id="6" xr3:uid="{00000000-0010-0000-0000-000006000000}" name="รายชื่อผู้เสนอราคา" dataDxfId="37" totalsRowDxfId="6"/>
    <tableColumn id="7" xr3:uid="{00000000-0010-0000-0000-000007000000}" name="ผู้ได้รับการคัดเลือก" dataDxfId="36" totalsRowDxfId="5"/>
    <tableColumn id="9" xr3:uid="{5C228331-F017-4C7B-AFA9-46A24BB8EBE4}" name="ราคาที่เสนอ (บาท)" dataDxfId="35" totalsRowDxfId="4" dataCellStyle="จุลภาค" totalsRowCellStyle="จุลภาค"/>
    <tableColumn id="8" xr3:uid="{00000000-0010-0000-0000-000008000000}" name="ราคาที่ตกลงซื้อหรือจ้าง (บาท)" dataDxfId="34" totalsRowDxfId="3"/>
    <tableColumn id="16" xr3:uid="{00000000-0010-0000-0000-000010000000}" name="ลงวันที่ของสัญญาหรือข้อตกลง" dataDxfId="33" totalsRowDxfId="2"/>
    <tableColumn id="13" xr3:uid="{00000000-0010-0000-0000-00000D000000}" name="เลขที่ใบสั่งซื้อ/จ้าง/บันทึกข้อตก/สัญญาจ้าง/สัญญาซื้อขาย  (.../2568)" dataDxfId="32" totalsRowDxfId="1"/>
    <tableColumn id="14" xr3:uid="{00000000-0010-0000-0000-00000E000000}" name="เหตุผลที่คัดเลือกโดยสรุป" dataDxfId="31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P103" totalsRowShown="0" headerRowDxfId="30" dataDxfId="29">
  <autoFilter ref="A3:P103" xr:uid="{00000000-0009-0000-0100-000001000000}"/>
  <tableColumns count="16">
    <tableColumn id="15" xr3:uid="{00000000-0010-0000-0100-00000F000000}" name="ที่" dataDxfId="28"/>
    <tableColumn id="1" xr3:uid="{00000000-0010-0000-0100-000001000000}" name="ปีงบประมาณ" dataDxfId="27"/>
    <tableColumn id="2" xr3:uid="{00000000-0010-0000-0100-000002000000}" name="งานที่จัดซื้อหรือจัดจ้าง" dataDxfId="26"/>
    <tableColumn id="3" xr3:uid="{00000000-0010-0000-0100-000003000000}" name="วงเงินที่จะซื้อหรือจ้าง (บาท)" dataDxfId="25"/>
    <tableColumn id="4" xr3:uid="{00000000-0010-0000-0100-000004000000}" name="ราคากลาง (บาท)" dataDxfId="24"/>
    <tableColumn id="5" xr3:uid="{00000000-0010-0000-0100-000005000000}" name="วิธีซื้อหรือจ้าง" dataDxfId="23"/>
    <tableColumn id="6" xr3:uid="{00000000-0010-0000-0100-000006000000}" name="รายชื่อผู้เสนอราคา" dataDxfId="22"/>
    <tableColumn id="7" xr3:uid="{00000000-0010-0000-0100-000007000000}" name="ผู้ได้รับการคัดเลือก" dataDxfId="21"/>
    <tableColumn id="8" xr3:uid="{00000000-0010-0000-0100-000008000000}" name="ราคาที่ตกลงซื้อหรือจ้าง (บาท)" dataDxfId="20"/>
    <tableColumn id="9" xr3:uid="{00000000-0010-0000-0100-000009000000}" name="เหตุผลที่คัดเลือกโดยสรุป" dataDxfId="19"/>
    <tableColumn id="10" xr3:uid="{00000000-0010-0000-0100-00000A000000}" name="ราคาที่เสนอ" dataDxfId="18"/>
    <tableColumn id="16" xr3:uid="{00000000-0010-0000-0100-000010000000}" name="วิธีการจัดซื้อจัดจ้าง" dataDxfId="17"/>
    <tableColumn id="11" xr3:uid="{00000000-0010-0000-0100-00000B000000}" name="ราคากลาง (บาท)2" dataDxfId="16"/>
    <tableColumn id="12" xr3:uid="{00000000-0010-0000-0100-00000C000000}" name="ราคาที่ตกลงซื้อหรือจ้าง (บาท)2" dataDxfId="15"/>
    <tableColumn id="13" xr3:uid="{00000000-0010-0000-0100-00000D000000}" name="รายชื่อผู้ที่ได้รับการคัดเลือก" dataDxfId="14"/>
    <tableColumn id="14" xr3:uid="{00000000-0010-0000-0100-00000E000000}" name="เลขที่โครงการในระบบ e-GP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70" zoomScaleNormal="70" workbookViewId="0">
      <pane xSplit="1" ySplit="6" topLeftCell="B24" activePane="bottomRight" state="frozen"/>
      <selection pane="topRight" activeCell="B1" sqref="B1"/>
      <selection pane="bottomLeft" activeCell="A2" sqref="A2"/>
      <selection pane="bottomRight" activeCell="F5" sqref="F5"/>
    </sheetView>
  </sheetViews>
  <sheetFormatPr defaultRowHeight="24.75" x14ac:dyDescent="0.6"/>
  <cols>
    <col min="1" max="1" width="5.125" style="36" customWidth="1"/>
    <col min="2" max="2" width="12.625" style="47" customWidth="1"/>
    <col min="3" max="3" width="48.75" style="44" customWidth="1"/>
    <col min="4" max="4" width="14.75" style="47" customWidth="1"/>
    <col min="5" max="5" width="15.125" style="36" customWidth="1"/>
    <col min="6" max="6" width="18.625" style="49" customWidth="1"/>
    <col min="7" max="7" width="21.875" style="51" customWidth="1"/>
    <col min="8" max="9" width="26.875" style="46" customWidth="1"/>
    <col min="10" max="10" width="16.625" style="36" customWidth="1"/>
    <col min="11" max="11" width="15.625" style="33" customWidth="1"/>
    <col min="12" max="12" width="23.625" style="46" customWidth="1"/>
    <col min="13" max="13" width="31.5" style="44" customWidth="1"/>
    <col min="14" max="16384" width="9" style="34"/>
  </cols>
  <sheetData>
    <row r="1" spans="1:13" ht="42.75" customHeight="1" x14ac:dyDescent="1">
      <c r="A1" s="57" t="s">
        <v>126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42.75" x14ac:dyDescent="1">
      <c r="A2" s="58" t="s">
        <v>67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42.75" x14ac:dyDescent="1">
      <c r="A3" s="56"/>
      <c r="B3" s="56"/>
      <c r="C3" s="56"/>
      <c r="D3" s="58" t="s">
        <v>127</v>
      </c>
      <c r="E3" s="58"/>
      <c r="F3" s="58"/>
      <c r="G3" s="58"/>
      <c r="H3" s="58"/>
      <c r="I3" s="58"/>
      <c r="J3" s="58"/>
      <c r="K3" s="56"/>
      <c r="L3" s="56"/>
      <c r="M3" s="56"/>
    </row>
    <row r="4" spans="1:13" ht="42.75" x14ac:dyDescent="1">
      <c r="A4" s="56"/>
      <c r="B4" s="56"/>
      <c r="C4" s="60" t="s">
        <v>129</v>
      </c>
      <c r="D4" s="61">
        <v>18</v>
      </c>
      <c r="E4" s="61" t="s">
        <v>130</v>
      </c>
      <c r="F4" s="56"/>
      <c r="G4" s="56"/>
      <c r="H4" s="56"/>
      <c r="I4" s="56"/>
      <c r="J4" s="56"/>
      <c r="K4" s="56"/>
      <c r="L4" s="56"/>
      <c r="M4" s="56"/>
    </row>
    <row r="5" spans="1:13" ht="42.75" x14ac:dyDescent="1">
      <c r="A5" s="56"/>
      <c r="B5" s="56"/>
      <c r="C5" s="60" t="s">
        <v>131</v>
      </c>
      <c r="D5" s="73">
        <f>SUBTOTAL(109,Table13[วงเงินที่จะซื้อหรือจ้าง (บาท)])</f>
        <v>273489.38</v>
      </c>
      <c r="E5" s="61" t="s">
        <v>132</v>
      </c>
      <c r="F5" s="62"/>
      <c r="G5" s="62"/>
      <c r="H5" s="62"/>
      <c r="I5" s="62"/>
      <c r="J5" s="62"/>
      <c r="K5" s="56"/>
      <c r="L5" s="56"/>
      <c r="M5" s="56"/>
    </row>
    <row r="6" spans="1:13" s="35" customFormat="1" ht="77.25" customHeight="1" x14ac:dyDescent="0.2">
      <c r="A6" s="35" t="s">
        <v>39</v>
      </c>
      <c r="B6" s="35" t="s">
        <v>0</v>
      </c>
      <c r="C6" s="35" t="s">
        <v>58</v>
      </c>
      <c r="D6" s="35" t="s">
        <v>61</v>
      </c>
      <c r="E6" s="35" t="s">
        <v>9</v>
      </c>
      <c r="F6" s="35" t="s">
        <v>59</v>
      </c>
      <c r="G6" s="35" t="s">
        <v>56</v>
      </c>
      <c r="H6" s="35" t="s">
        <v>60</v>
      </c>
      <c r="I6" s="35" t="s">
        <v>128</v>
      </c>
      <c r="J6" s="35" t="s">
        <v>10</v>
      </c>
      <c r="K6" s="35" t="s">
        <v>65</v>
      </c>
      <c r="L6" s="35" t="s">
        <v>66</v>
      </c>
      <c r="M6" s="35" t="s">
        <v>64</v>
      </c>
    </row>
    <row r="7" spans="1:13" ht="198" x14ac:dyDescent="0.6">
      <c r="A7" s="55">
        <v>1</v>
      </c>
      <c r="B7" s="40">
        <v>2568</v>
      </c>
      <c r="C7" s="38" t="s">
        <v>71</v>
      </c>
      <c r="D7" s="54">
        <v>49000</v>
      </c>
      <c r="E7" s="37">
        <v>49000</v>
      </c>
      <c r="F7" s="39" t="s">
        <v>68</v>
      </c>
      <c r="G7" s="38" t="s">
        <v>73</v>
      </c>
      <c r="H7" s="39" t="s">
        <v>73</v>
      </c>
      <c r="I7" s="29">
        <v>49000</v>
      </c>
      <c r="J7" s="29">
        <v>49000</v>
      </c>
      <c r="K7" s="25">
        <v>45903</v>
      </c>
      <c r="L7" s="39" t="s">
        <v>108</v>
      </c>
      <c r="M7" s="52" t="s">
        <v>107</v>
      </c>
    </row>
    <row r="8" spans="1:13" ht="222.75" x14ac:dyDescent="0.6">
      <c r="A8" s="55">
        <v>2</v>
      </c>
      <c r="B8" s="40">
        <v>2568</v>
      </c>
      <c r="C8" s="38" t="s">
        <v>70</v>
      </c>
      <c r="D8" s="54">
        <v>44100</v>
      </c>
      <c r="E8" s="37">
        <v>44100</v>
      </c>
      <c r="F8" s="39" t="s">
        <v>68</v>
      </c>
      <c r="G8" s="38" t="s">
        <v>72</v>
      </c>
      <c r="H8" s="39" t="s">
        <v>72</v>
      </c>
      <c r="I8" s="29">
        <v>43980</v>
      </c>
      <c r="J8" s="29">
        <v>43980</v>
      </c>
      <c r="K8" s="25">
        <v>45905</v>
      </c>
      <c r="L8" s="39" t="s">
        <v>109</v>
      </c>
      <c r="M8" s="52" t="s">
        <v>107</v>
      </c>
    </row>
    <row r="9" spans="1:13" ht="74.25" x14ac:dyDescent="0.6">
      <c r="A9" s="55">
        <v>3</v>
      </c>
      <c r="B9" s="40">
        <v>2568</v>
      </c>
      <c r="C9" s="30" t="s">
        <v>83</v>
      </c>
      <c r="D9" s="32">
        <v>26840</v>
      </c>
      <c r="E9" s="24">
        <v>26840</v>
      </c>
      <c r="F9" s="39" t="s">
        <v>68</v>
      </c>
      <c r="G9" s="31" t="s">
        <v>89</v>
      </c>
      <c r="H9" s="41" t="s">
        <v>89</v>
      </c>
      <c r="I9" s="29">
        <v>26840</v>
      </c>
      <c r="J9" s="29">
        <v>26840</v>
      </c>
      <c r="K9" s="42" t="s">
        <v>97</v>
      </c>
      <c r="L9" s="39" t="s">
        <v>110</v>
      </c>
      <c r="M9" s="52" t="s">
        <v>107</v>
      </c>
    </row>
    <row r="10" spans="1:13" ht="49.5" x14ac:dyDescent="0.6">
      <c r="A10" s="55">
        <v>4</v>
      </c>
      <c r="B10" s="40">
        <v>2568</v>
      </c>
      <c r="C10" s="30" t="s">
        <v>82</v>
      </c>
      <c r="D10" s="32">
        <v>1805.4</v>
      </c>
      <c r="E10" s="24">
        <v>1805.4</v>
      </c>
      <c r="F10" s="39" t="s">
        <v>68</v>
      </c>
      <c r="G10" s="31" t="s">
        <v>88</v>
      </c>
      <c r="H10" s="41" t="s">
        <v>88</v>
      </c>
      <c r="I10" s="29">
        <v>1805.4</v>
      </c>
      <c r="J10" s="29">
        <v>1805.4</v>
      </c>
      <c r="K10" s="42" t="s">
        <v>96</v>
      </c>
      <c r="L10" s="39" t="s">
        <v>111</v>
      </c>
      <c r="M10" s="52" t="s">
        <v>107</v>
      </c>
    </row>
    <row r="11" spans="1:13" ht="74.25" x14ac:dyDescent="0.6">
      <c r="A11" s="55">
        <v>5</v>
      </c>
      <c r="B11" s="40">
        <v>2568</v>
      </c>
      <c r="C11" s="30" t="s">
        <v>81</v>
      </c>
      <c r="D11" s="32">
        <v>35500</v>
      </c>
      <c r="E11" s="24">
        <v>35500</v>
      </c>
      <c r="F11" s="39" t="s">
        <v>68</v>
      </c>
      <c r="G11" s="31" t="s">
        <v>72</v>
      </c>
      <c r="H11" s="41" t="s">
        <v>72</v>
      </c>
      <c r="I11" s="29">
        <v>35500</v>
      </c>
      <c r="J11" s="29">
        <v>35500</v>
      </c>
      <c r="K11" s="42" t="s">
        <v>95</v>
      </c>
      <c r="L11" s="39" t="s">
        <v>112</v>
      </c>
      <c r="M11" s="52" t="s">
        <v>107</v>
      </c>
    </row>
    <row r="12" spans="1:13" ht="49.5" x14ac:dyDescent="0.6">
      <c r="A12" s="55">
        <v>6</v>
      </c>
      <c r="B12" s="40">
        <v>2568</v>
      </c>
      <c r="C12" s="30" t="s">
        <v>80</v>
      </c>
      <c r="D12" s="32">
        <v>10000</v>
      </c>
      <c r="E12" s="24">
        <v>10000</v>
      </c>
      <c r="F12" s="39" t="s">
        <v>68</v>
      </c>
      <c r="G12" s="31" t="s">
        <v>73</v>
      </c>
      <c r="H12" s="41" t="s">
        <v>73</v>
      </c>
      <c r="I12" s="29">
        <v>10000</v>
      </c>
      <c r="J12" s="29">
        <v>10000</v>
      </c>
      <c r="K12" s="42" t="s">
        <v>94</v>
      </c>
      <c r="L12" s="39" t="s">
        <v>113</v>
      </c>
      <c r="M12" s="52" t="s">
        <v>107</v>
      </c>
    </row>
    <row r="13" spans="1:13" ht="74.25" x14ac:dyDescent="0.6">
      <c r="A13" s="55">
        <v>7</v>
      </c>
      <c r="B13" s="40">
        <v>2568</v>
      </c>
      <c r="C13" s="30" t="s">
        <v>79</v>
      </c>
      <c r="D13" s="32">
        <v>8300</v>
      </c>
      <c r="E13" s="24">
        <v>8300</v>
      </c>
      <c r="F13" s="39" t="s">
        <v>68</v>
      </c>
      <c r="G13" s="31" t="s">
        <v>87</v>
      </c>
      <c r="H13" s="41" t="s">
        <v>87</v>
      </c>
      <c r="I13" s="29">
        <v>8300</v>
      </c>
      <c r="J13" s="29">
        <v>8300</v>
      </c>
      <c r="K13" s="42" t="s">
        <v>94</v>
      </c>
      <c r="L13" s="39" t="s">
        <v>114</v>
      </c>
      <c r="M13" s="52" t="s">
        <v>107</v>
      </c>
    </row>
    <row r="14" spans="1:13" ht="99" x14ac:dyDescent="0.6">
      <c r="A14" s="55">
        <v>8</v>
      </c>
      <c r="B14" s="40">
        <v>2568</v>
      </c>
      <c r="C14" s="30" t="s">
        <v>78</v>
      </c>
      <c r="D14" s="32">
        <v>2190</v>
      </c>
      <c r="E14" s="24">
        <v>2190</v>
      </c>
      <c r="F14" s="39" t="s">
        <v>68</v>
      </c>
      <c r="G14" s="31" t="s">
        <v>86</v>
      </c>
      <c r="H14" s="41" t="s">
        <v>86</v>
      </c>
      <c r="I14" s="29">
        <v>2190</v>
      </c>
      <c r="J14" s="29">
        <v>2190</v>
      </c>
      <c r="K14" s="42" t="s">
        <v>93</v>
      </c>
      <c r="L14" s="39" t="s">
        <v>115</v>
      </c>
      <c r="M14" s="52" t="s">
        <v>107</v>
      </c>
    </row>
    <row r="15" spans="1:13" ht="49.5" x14ac:dyDescent="0.6">
      <c r="A15" s="55">
        <v>9</v>
      </c>
      <c r="B15" s="40">
        <v>2568</v>
      </c>
      <c r="C15" s="30" t="s">
        <v>77</v>
      </c>
      <c r="D15" s="32">
        <v>2400</v>
      </c>
      <c r="E15" s="24">
        <v>2400</v>
      </c>
      <c r="F15" s="39" t="s">
        <v>68</v>
      </c>
      <c r="G15" s="31" t="s">
        <v>69</v>
      </c>
      <c r="H15" s="41" t="s">
        <v>69</v>
      </c>
      <c r="I15" s="29">
        <v>2400</v>
      </c>
      <c r="J15" s="29">
        <v>2400</v>
      </c>
      <c r="K15" s="42" t="s">
        <v>92</v>
      </c>
      <c r="L15" s="39" t="s">
        <v>116</v>
      </c>
      <c r="M15" s="52" t="s">
        <v>107</v>
      </c>
    </row>
    <row r="16" spans="1:13" ht="74.25" x14ac:dyDescent="0.6">
      <c r="A16" s="55">
        <v>10</v>
      </c>
      <c r="B16" s="40">
        <v>2568</v>
      </c>
      <c r="C16" s="30" t="s">
        <v>76</v>
      </c>
      <c r="D16" s="32">
        <v>6200</v>
      </c>
      <c r="E16" s="24">
        <v>6200</v>
      </c>
      <c r="F16" s="39" t="s">
        <v>68</v>
      </c>
      <c r="G16" s="31" t="s">
        <v>85</v>
      </c>
      <c r="H16" s="41" t="s">
        <v>85</v>
      </c>
      <c r="I16" s="29">
        <v>5200</v>
      </c>
      <c r="J16" s="29">
        <v>5200</v>
      </c>
      <c r="K16" s="42" t="s">
        <v>92</v>
      </c>
      <c r="L16" s="39" t="s">
        <v>117</v>
      </c>
      <c r="M16" s="52" t="s">
        <v>107</v>
      </c>
    </row>
    <row r="17" spans="1:13" ht="74.25" x14ac:dyDescent="0.6">
      <c r="A17" s="55">
        <v>11</v>
      </c>
      <c r="B17" s="40">
        <v>2568</v>
      </c>
      <c r="C17" s="30" t="s">
        <v>75</v>
      </c>
      <c r="D17" s="28">
        <v>8658.7199999999993</v>
      </c>
      <c r="E17" s="29">
        <v>8658.7199999999993</v>
      </c>
      <c r="F17" s="39" t="s">
        <v>68</v>
      </c>
      <c r="G17" s="31" t="s">
        <v>84</v>
      </c>
      <c r="H17" s="41" t="s">
        <v>84</v>
      </c>
      <c r="I17" s="29">
        <v>8658.7199999999993</v>
      </c>
      <c r="J17" s="29">
        <v>8658.7199999999993</v>
      </c>
      <c r="K17" s="42" t="s">
        <v>91</v>
      </c>
      <c r="L17" s="39" t="s">
        <v>118</v>
      </c>
      <c r="M17" s="52" t="s">
        <v>107</v>
      </c>
    </row>
    <row r="18" spans="1:13" ht="99" x14ac:dyDescent="0.6">
      <c r="A18" s="55">
        <v>12</v>
      </c>
      <c r="B18" s="40">
        <v>2568</v>
      </c>
      <c r="C18" s="30" t="s">
        <v>74</v>
      </c>
      <c r="D18" s="28">
        <v>19662.509999999998</v>
      </c>
      <c r="E18" s="29">
        <v>19662.509999999998</v>
      </c>
      <c r="F18" s="39" t="s">
        <v>68</v>
      </c>
      <c r="G18" s="31" t="s">
        <v>84</v>
      </c>
      <c r="H18" s="41" t="s">
        <v>84</v>
      </c>
      <c r="I18" s="29">
        <v>19662.509999999998</v>
      </c>
      <c r="J18" s="29">
        <v>19662.509999999998</v>
      </c>
      <c r="K18" s="42" t="s">
        <v>91</v>
      </c>
      <c r="L18" s="39" t="s">
        <v>118</v>
      </c>
      <c r="M18" s="52" t="s">
        <v>107</v>
      </c>
    </row>
    <row r="19" spans="1:13" ht="49.5" x14ac:dyDescent="0.6">
      <c r="A19" s="55">
        <v>13</v>
      </c>
      <c r="B19" s="40">
        <v>2568</v>
      </c>
      <c r="C19" s="30" t="s">
        <v>103</v>
      </c>
      <c r="D19" s="32">
        <v>3052.75</v>
      </c>
      <c r="E19" s="24">
        <v>3052.75</v>
      </c>
      <c r="F19" s="39" t="s">
        <v>68</v>
      </c>
      <c r="G19" s="31" t="s">
        <v>106</v>
      </c>
      <c r="H19" s="41" t="s">
        <v>106</v>
      </c>
      <c r="I19" s="29">
        <v>3052.75</v>
      </c>
      <c r="J19" s="29">
        <v>3052.75</v>
      </c>
      <c r="K19" s="25">
        <v>45902</v>
      </c>
      <c r="L19" s="39" t="s">
        <v>119</v>
      </c>
      <c r="M19" s="52" t="s">
        <v>107</v>
      </c>
    </row>
    <row r="20" spans="1:13" s="43" customFormat="1" x14ac:dyDescent="0.6">
      <c r="A20" s="55">
        <v>14</v>
      </c>
      <c r="B20" s="45">
        <v>2568</v>
      </c>
      <c r="C20" s="27" t="s">
        <v>102</v>
      </c>
      <c r="D20" s="27" t="s">
        <v>102</v>
      </c>
      <c r="E20" s="27" t="s">
        <v>102</v>
      </c>
      <c r="F20" s="48" t="s">
        <v>68</v>
      </c>
      <c r="G20" s="50" t="s">
        <v>102</v>
      </c>
      <c r="H20" s="27" t="s">
        <v>102</v>
      </c>
      <c r="I20" s="27" t="s">
        <v>102</v>
      </c>
      <c r="J20" s="27" t="s">
        <v>102</v>
      </c>
      <c r="K20" s="26" t="s">
        <v>102</v>
      </c>
      <c r="L20" s="48" t="s">
        <v>120</v>
      </c>
      <c r="M20" s="53" t="s">
        <v>125</v>
      </c>
    </row>
    <row r="21" spans="1:13" ht="74.25" x14ac:dyDescent="0.6">
      <c r="A21" s="55">
        <v>15</v>
      </c>
      <c r="B21" s="40">
        <v>2568</v>
      </c>
      <c r="C21" s="30" t="s">
        <v>101</v>
      </c>
      <c r="D21" s="28">
        <v>2500</v>
      </c>
      <c r="E21" s="29">
        <v>2500</v>
      </c>
      <c r="F21" s="39" t="s">
        <v>68</v>
      </c>
      <c r="G21" s="31" t="s">
        <v>90</v>
      </c>
      <c r="H21" s="41" t="s">
        <v>90</v>
      </c>
      <c r="I21" s="29">
        <v>2500</v>
      </c>
      <c r="J21" s="29">
        <v>2500</v>
      </c>
      <c r="K21" s="25">
        <v>45908</v>
      </c>
      <c r="L21" s="39" t="s">
        <v>121</v>
      </c>
      <c r="M21" s="52" t="s">
        <v>107</v>
      </c>
    </row>
    <row r="22" spans="1:13" ht="49.5" x14ac:dyDescent="0.6">
      <c r="A22" s="55">
        <v>16</v>
      </c>
      <c r="B22" s="40">
        <v>2568</v>
      </c>
      <c r="C22" s="30" t="s">
        <v>100</v>
      </c>
      <c r="D22" s="28">
        <v>5300</v>
      </c>
      <c r="E22" s="29">
        <v>5300</v>
      </c>
      <c r="F22" s="39" t="s">
        <v>68</v>
      </c>
      <c r="G22" s="31" t="s">
        <v>105</v>
      </c>
      <c r="H22" s="41" t="s">
        <v>105</v>
      </c>
      <c r="I22" s="29">
        <v>5300</v>
      </c>
      <c r="J22" s="29">
        <v>5300</v>
      </c>
      <c r="K22" s="25">
        <v>45908</v>
      </c>
      <c r="L22" s="39" t="s">
        <v>122</v>
      </c>
      <c r="M22" s="52" t="s">
        <v>107</v>
      </c>
    </row>
    <row r="23" spans="1:13" ht="173.25" x14ac:dyDescent="0.6">
      <c r="A23" s="55">
        <v>17</v>
      </c>
      <c r="B23" s="40">
        <v>2568</v>
      </c>
      <c r="C23" s="30" t="s">
        <v>99</v>
      </c>
      <c r="D23" s="32">
        <v>42000</v>
      </c>
      <c r="E23" s="24">
        <v>42000</v>
      </c>
      <c r="F23" s="39" t="s">
        <v>68</v>
      </c>
      <c r="G23" s="31" t="s">
        <v>69</v>
      </c>
      <c r="H23" s="41" t="s">
        <v>69</v>
      </c>
      <c r="I23" s="29">
        <v>42000</v>
      </c>
      <c r="J23" s="29">
        <v>42000</v>
      </c>
      <c r="K23" s="25">
        <v>45908</v>
      </c>
      <c r="L23" s="39" t="s">
        <v>123</v>
      </c>
      <c r="M23" s="52" t="s">
        <v>107</v>
      </c>
    </row>
    <row r="24" spans="1:13" ht="49.5" x14ac:dyDescent="0.6">
      <c r="A24" s="55">
        <v>18</v>
      </c>
      <c r="B24" s="40">
        <v>2568</v>
      </c>
      <c r="C24" s="30" t="s">
        <v>98</v>
      </c>
      <c r="D24" s="28">
        <v>5980</v>
      </c>
      <c r="E24" s="29">
        <v>5980</v>
      </c>
      <c r="F24" s="39" t="s">
        <v>68</v>
      </c>
      <c r="G24" s="31" t="s">
        <v>104</v>
      </c>
      <c r="H24" s="41" t="s">
        <v>104</v>
      </c>
      <c r="I24" s="29">
        <v>5980</v>
      </c>
      <c r="J24" s="29">
        <v>5980</v>
      </c>
      <c r="K24" s="25">
        <v>45911</v>
      </c>
      <c r="L24" s="39" t="s">
        <v>124</v>
      </c>
      <c r="M24" s="52" t="s">
        <v>107</v>
      </c>
    </row>
    <row r="25" spans="1:13" x14ac:dyDescent="0.6">
      <c r="A25" s="63"/>
      <c r="B25" s="64"/>
      <c r="C25" s="65"/>
      <c r="D25" s="64">
        <f>SUBTOTAL(109,Table13[วงเงินที่จะซื้อหรือจ้าง (บาท)])</f>
        <v>273489.38</v>
      </c>
      <c r="E25" s="63"/>
      <c r="F25" s="66"/>
      <c r="G25" s="67"/>
      <c r="H25" s="68"/>
      <c r="I25" s="69"/>
      <c r="J25" s="70"/>
      <c r="K25" s="71"/>
      <c r="L25" s="68"/>
      <c r="M25" s="72"/>
    </row>
  </sheetData>
  <mergeCells count="3">
    <mergeCell ref="A1:M1"/>
    <mergeCell ref="A2:M2"/>
    <mergeCell ref="D3:J3"/>
  </mergeCells>
  <dataValidations count="1">
    <dataValidation type="list" allowBlank="1" showInputMessage="1" showErrorMessage="1" sqref="K7:K24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51" fitToHeight="0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5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59"/>
    </row>
    <row r="16" spans="1:4" ht="42" x14ac:dyDescent="0.35">
      <c r="A16" s="7" t="s">
        <v>18</v>
      </c>
      <c r="B16" s="10" t="s">
        <v>1</v>
      </c>
      <c r="C16" s="11" t="s">
        <v>31</v>
      </c>
      <c r="D16" s="59"/>
    </row>
    <row r="17" spans="1:4" ht="168" x14ac:dyDescent="0.35">
      <c r="A17" s="7" t="s">
        <v>19</v>
      </c>
      <c r="B17" s="10" t="s">
        <v>2</v>
      </c>
      <c r="C17" s="12" t="s">
        <v>32</v>
      </c>
      <c r="D17" s="59"/>
    </row>
    <row r="18" spans="1:4" ht="168" x14ac:dyDescent="0.35">
      <c r="A18" s="7" t="s">
        <v>20</v>
      </c>
      <c r="B18" s="10" t="s">
        <v>3</v>
      </c>
      <c r="C18" s="12" t="s">
        <v>35</v>
      </c>
      <c r="D18" s="5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5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5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103"/>
  <sheetViews>
    <sheetView workbookViewId="0">
      <pane xSplit="1" ySplit="3" topLeftCell="I4" activePane="bottomRight" state="frozen"/>
      <selection pane="topRight" activeCell="B1" sqref="B1"/>
      <selection pane="bottomLeft" activeCell="A2" sqref="A2"/>
      <selection pane="bottomRight" activeCell="J21" sqref="J21"/>
    </sheetView>
  </sheetViews>
  <sheetFormatPr defaultRowHeight="21" x14ac:dyDescent="0.35"/>
  <cols>
    <col min="1" max="1" width="5.125" style="2" customWidth="1"/>
    <col min="2" max="2" width="11.625" style="2" customWidth="1"/>
    <col min="3" max="3" width="55.25" style="2" customWidth="1"/>
    <col min="4" max="4" width="22.375" style="2" customWidth="1"/>
    <col min="5" max="5" width="15.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32.875" style="2" customWidth="1"/>
    <col min="11" max="11" width="21.25" style="2" customWidth="1"/>
    <col min="12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3" spans="1:16" s="19" customFormat="1" x14ac:dyDescent="0.35">
      <c r="A3" s="19" t="s">
        <v>39</v>
      </c>
      <c r="B3" s="19" t="s">
        <v>0</v>
      </c>
      <c r="C3" s="19" t="s">
        <v>58</v>
      </c>
      <c r="D3" s="19" t="s">
        <v>61</v>
      </c>
      <c r="E3" s="19" t="s">
        <v>9</v>
      </c>
      <c r="F3" s="19" t="s">
        <v>59</v>
      </c>
      <c r="G3" s="19" t="s">
        <v>56</v>
      </c>
      <c r="H3" s="20" t="s">
        <v>60</v>
      </c>
      <c r="I3" s="19" t="s">
        <v>10</v>
      </c>
      <c r="J3" s="19" t="s">
        <v>64</v>
      </c>
      <c r="K3" s="19" t="s">
        <v>55</v>
      </c>
      <c r="L3" s="19" t="s">
        <v>51</v>
      </c>
      <c r="M3" s="19" t="s">
        <v>62</v>
      </c>
      <c r="N3" s="19" t="s">
        <v>63</v>
      </c>
      <c r="O3" s="20" t="s">
        <v>57</v>
      </c>
      <c r="P3" s="19" t="s">
        <v>13</v>
      </c>
    </row>
    <row r="4" spans="1:16" x14ac:dyDescent="0.35">
      <c r="A4" s="2">
        <v>1</v>
      </c>
      <c r="B4" s="2">
        <v>2568</v>
      </c>
      <c r="I4" s="23"/>
      <c r="K4" s="21"/>
      <c r="L4" s="21"/>
      <c r="M4" s="23"/>
      <c r="N4" s="23"/>
      <c r="P4" s="22"/>
    </row>
    <row r="5" spans="1:16" x14ac:dyDescent="0.35">
      <c r="A5" s="2">
        <v>2</v>
      </c>
      <c r="B5" s="2">
        <v>2568</v>
      </c>
      <c r="I5" s="23"/>
      <c r="K5" s="21"/>
      <c r="L5" s="21"/>
      <c r="M5" s="23"/>
      <c r="N5" s="23"/>
      <c r="P5" s="22"/>
    </row>
    <row r="6" spans="1:16" x14ac:dyDescent="0.35">
      <c r="A6" s="2">
        <v>3</v>
      </c>
      <c r="B6" s="2">
        <v>2568</v>
      </c>
      <c r="I6" s="23"/>
      <c r="K6" s="21"/>
      <c r="L6" s="21"/>
      <c r="M6" s="23"/>
      <c r="N6" s="23"/>
      <c r="P6" s="22"/>
    </row>
    <row r="7" spans="1:16" x14ac:dyDescent="0.35">
      <c r="A7" s="2">
        <v>4</v>
      </c>
      <c r="B7" s="2">
        <v>2568</v>
      </c>
      <c r="I7" s="23"/>
      <c r="K7" s="21"/>
      <c r="L7" s="21"/>
      <c r="M7" s="23"/>
      <c r="N7" s="23"/>
      <c r="P7" s="22"/>
    </row>
    <row r="8" spans="1:16" x14ac:dyDescent="0.35">
      <c r="A8" s="2">
        <v>5</v>
      </c>
      <c r="B8" s="2">
        <v>2568</v>
      </c>
      <c r="I8" s="23"/>
      <c r="K8" s="21"/>
      <c r="L8" s="21"/>
      <c r="M8" s="23"/>
      <c r="N8" s="23"/>
      <c r="P8" s="22"/>
    </row>
    <row r="9" spans="1:16" x14ac:dyDescent="0.35">
      <c r="A9" s="2">
        <v>6</v>
      </c>
      <c r="B9" s="2">
        <v>2568</v>
      </c>
      <c r="I9" s="23"/>
      <c r="K9" s="21"/>
      <c r="L9" s="21"/>
      <c r="M9" s="23"/>
      <c r="N9" s="23"/>
      <c r="P9" s="22"/>
    </row>
    <row r="10" spans="1:16" x14ac:dyDescent="0.35">
      <c r="A10" s="2">
        <v>7</v>
      </c>
      <c r="B10" s="2">
        <v>2568</v>
      </c>
      <c r="I10" s="23"/>
      <c r="K10" s="21"/>
      <c r="L10" s="21"/>
      <c r="M10" s="23"/>
      <c r="N10" s="23"/>
      <c r="P10" s="22"/>
    </row>
    <row r="11" spans="1:16" x14ac:dyDescent="0.35">
      <c r="A11" s="2">
        <v>8</v>
      </c>
      <c r="B11" s="2">
        <v>2568</v>
      </c>
      <c r="I11" s="23"/>
      <c r="K11" s="21"/>
      <c r="L11" s="21"/>
      <c r="M11" s="23"/>
      <c r="N11" s="23"/>
      <c r="P11" s="22"/>
    </row>
    <row r="12" spans="1:16" x14ac:dyDescent="0.35">
      <c r="A12" s="2">
        <v>9</v>
      </c>
      <c r="B12" s="2">
        <v>2568</v>
      </c>
      <c r="I12" s="23"/>
      <c r="K12" s="21"/>
      <c r="L12" s="21"/>
      <c r="M12" s="23"/>
      <c r="N12" s="23"/>
      <c r="P12" s="22"/>
    </row>
    <row r="13" spans="1:16" x14ac:dyDescent="0.35">
      <c r="A13" s="2">
        <v>10</v>
      </c>
      <c r="B13" s="2">
        <v>2568</v>
      </c>
      <c r="I13" s="23"/>
      <c r="K13" s="21"/>
      <c r="L13" s="21"/>
      <c r="M13" s="23"/>
      <c r="N13" s="23"/>
      <c r="P13" s="22"/>
    </row>
    <row r="14" spans="1:16" x14ac:dyDescent="0.35">
      <c r="A14" s="2">
        <v>11</v>
      </c>
      <c r="I14" s="23"/>
      <c r="K14" s="21"/>
      <c r="L14" s="21"/>
      <c r="M14" s="23"/>
      <c r="N14" s="23"/>
      <c r="P14" s="22"/>
    </row>
    <row r="15" spans="1:16" x14ac:dyDescent="0.35">
      <c r="A15" s="2">
        <v>12</v>
      </c>
      <c r="I15" s="23"/>
      <c r="K15" s="21"/>
      <c r="L15" s="21"/>
      <c r="M15" s="23"/>
      <c r="N15" s="23"/>
      <c r="P15" s="22"/>
    </row>
    <row r="16" spans="1:16" x14ac:dyDescent="0.35">
      <c r="A16" s="2">
        <v>13</v>
      </c>
      <c r="I16" s="23"/>
      <c r="K16" s="21"/>
      <c r="L16" s="21"/>
      <c r="M16" s="23"/>
      <c r="N16" s="23"/>
      <c r="P16" s="22"/>
    </row>
    <row r="17" spans="1:16" x14ac:dyDescent="0.35">
      <c r="A17" s="2">
        <v>14</v>
      </c>
      <c r="I17" s="23"/>
      <c r="K17" s="21"/>
      <c r="L17" s="21"/>
      <c r="M17" s="23"/>
      <c r="N17" s="23"/>
      <c r="P17" s="22"/>
    </row>
    <row r="18" spans="1:16" x14ac:dyDescent="0.35">
      <c r="A18" s="2">
        <v>15</v>
      </c>
      <c r="I18" s="23"/>
      <c r="K18" s="21"/>
      <c r="L18" s="21"/>
      <c r="M18" s="23"/>
      <c r="N18" s="23"/>
      <c r="P18" s="22"/>
    </row>
    <row r="19" spans="1:16" x14ac:dyDescent="0.35">
      <c r="A19" s="2">
        <v>16</v>
      </c>
      <c r="I19" s="23"/>
      <c r="K19" s="21"/>
      <c r="L19" s="21"/>
      <c r="M19" s="23"/>
      <c r="N19" s="23"/>
      <c r="P19" s="22"/>
    </row>
    <row r="20" spans="1:16" x14ac:dyDescent="0.35">
      <c r="A20" s="2">
        <v>17</v>
      </c>
      <c r="I20" s="23"/>
      <c r="K20" s="21"/>
      <c r="L20" s="21"/>
      <c r="M20" s="23"/>
      <c r="N20" s="23"/>
      <c r="P20" s="22"/>
    </row>
    <row r="21" spans="1:16" x14ac:dyDescent="0.35">
      <c r="A21" s="2">
        <v>18</v>
      </c>
      <c r="I21" s="23"/>
      <c r="K21" s="21"/>
      <c r="L21" s="21"/>
      <c r="M21" s="23"/>
      <c r="N21" s="23"/>
      <c r="P21" s="22"/>
    </row>
    <row r="22" spans="1:16" x14ac:dyDescent="0.35">
      <c r="A22" s="2">
        <v>19</v>
      </c>
      <c r="I22" s="23"/>
      <c r="K22" s="21"/>
      <c r="L22" s="21"/>
      <c r="M22" s="23"/>
      <c r="N22" s="23"/>
      <c r="P22" s="22"/>
    </row>
    <row r="23" spans="1:16" x14ac:dyDescent="0.35">
      <c r="A23" s="2">
        <v>20</v>
      </c>
      <c r="I23" s="23"/>
      <c r="K23" s="21"/>
      <c r="L23" s="21"/>
      <c r="M23" s="23"/>
      <c r="N23" s="23"/>
      <c r="P23" s="22"/>
    </row>
    <row r="24" spans="1:16" x14ac:dyDescent="0.35">
      <c r="A24" s="2">
        <v>21</v>
      </c>
      <c r="I24" s="23"/>
      <c r="K24" s="21"/>
      <c r="L24" s="21"/>
      <c r="M24" s="23"/>
      <c r="N24" s="23"/>
      <c r="P24" s="22"/>
    </row>
    <row r="25" spans="1:16" x14ac:dyDescent="0.35">
      <c r="A25" s="2">
        <v>22</v>
      </c>
      <c r="I25" s="23"/>
      <c r="K25" s="21"/>
      <c r="L25" s="21"/>
      <c r="M25" s="23"/>
      <c r="N25" s="23"/>
      <c r="P25" s="22"/>
    </row>
    <row r="26" spans="1:16" x14ac:dyDescent="0.35">
      <c r="A26" s="2">
        <v>23</v>
      </c>
      <c r="I26" s="23"/>
      <c r="K26" s="21"/>
      <c r="L26" s="21"/>
      <c r="M26" s="23"/>
      <c r="N26" s="23"/>
      <c r="P26" s="22"/>
    </row>
    <row r="27" spans="1:16" x14ac:dyDescent="0.35">
      <c r="A27" s="2">
        <v>24</v>
      </c>
      <c r="I27" s="23"/>
      <c r="K27" s="21"/>
      <c r="L27" s="21"/>
      <c r="M27" s="23"/>
      <c r="N27" s="23"/>
      <c r="P27" s="22"/>
    </row>
    <row r="28" spans="1:16" x14ac:dyDescent="0.35">
      <c r="A28" s="2">
        <v>25</v>
      </c>
      <c r="I28" s="23"/>
      <c r="K28" s="21"/>
      <c r="L28" s="21"/>
      <c r="M28" s="23"/>
      <c r="N28" s="23"/>
      <c r="P28" s="22"/>
    </row>
    <row r="29" spans="1:16" x14ac:dyDescent="0.35">
      <c r="A29" s="2">
        <v>26</v>
      </c>
      <c r="I29" s="23"/>
      <c r="K29" s="21"/>
      <c r="L29" s="21"/>
      <c r="M29" s="23"/>
      <c r="N29" s="23"/>
      <c r="P29" s="22"/>
    </row>
    <row r="30" spans="1:16" x14ac:dyDescent="0.35">
      <c r="A30" s="2">
        <v>27</v>
      </c>
      <c r="I30" s="23"/>
      <c r="K30" s="21"/>
      <c r="L30" s="21"/>
      <c r="M30" s="23"/>
      <c r="N30" s="23"/>
      <c r="P30" s="22"/>
    </row>
    <row r="31" spans="1:16" x14ac:dyDescent="0.35">
      <c r="A31" s="2">
        <v>28</v>
      </c>
      <c r="I31" s="23"/>
      <c r="K31" s="21"/>
      <c r="L31" s="21"/>
      <c r="M31" s="23"/>
      <c r="N31" s="23"/>
      <c r="P31" s="22"/>
    </row>
    <row r="32" spans="1:16" x14ac:dyDescent="0.35">
      <c r="A32" s="2">
        <v>29</v>
      </c>
      <c r="I32" s="23"/>
      <c r="K32" s="21"/>
      <c r="L32" s="21"/>
      <c r="M32" s="23"/>
      <c r="N32" s="23"/>
      <c r="P32" s="22"/>
    </row>
    <row r="33" spans="1:16" x14ac:dyDescent="0.35">
      <c r="A33" s="2">
        <v>30</v>
      </c>
      <c r="I33" s="23"/>
      <c r="K33" s="21"/>
      <c r="L33" s="21"/>
      <c r="M33" s="23"/>
      <c r="N33" s="23"/>
      <c r="P33" s="22"/>
    </row>
    <row r="34" spans="1:16" x14ac:dyDescent="0.35">
      <c r="A34" s="2">
        <v>31</v>
      </c>
      <c r="I34" s="23"/>
      <c r="K34" s="21"/>
      <c r="L34" s="21"/>
      <c r="M34" s="23"/>
      <c r="N34" s="23"/>
      <c r="P34" s="22"/>
    </row>
    <row r="35" spans="1:16" x14ac:dyDescent="0.35">
      <c r="A35" s="2">
        <v>32</v>
      </c>
      <c r="I35" s="23"/>
      <c r="K35" s="21"/>
      <c r="L35" s="21"/>
      <c r="M35" s="23"/>
      <c r="N35" s="23"/>
      <c r="P35" s="22"/>
    </row>
    <row r="36" spans="1:16" x14ac:dyDescent="0.35">
      <c r="A36" s="2">
        <v>33</v>
      </c>
      <c r="I36" s="23"/>
      <c r="K36" s="21"/>
      <c r="L36" s="21"/>
      <c r="M36" s="23"/>
      <c r="N36" s="23"/>
      <c r="P36" s="22"/>
    </row>
    <row r="37" spans="1:16" x14ac:dyDescent="0.35">
      <c r="A37" s="2">
        <v>34</v>
      </c>
      <c r="I37" s="23"/>
      <c r="K37" s="21"/>
      <c r="L37" s="21"/>
      <c r="M37" s="23"/>
      <c r="N37" s="23"/>
      <c r="P37" s="22"/>
    </row>
    <row r="38" spans="1:16" x14ac:dyDescent="0.35">
      <c r="A38" s="2">
        <v>35</v>
      </c>
      <c r="I38" s="23"/>
      <c r="K38" s="21"/>
      <c r="L38" s="21"/>
      <c r="M38" s="23"/>
      <c r="N38" s="23"/>
      <c r="P38" s="22"/>
    </row>
    <row r="39" spans="1:16" x14ac:dyDescent="0.35">
      <c r="A39" s="2">
        <v>36</v>
      </c>
      <c r="I39" s="23"/>
      <c r="K39" s="21"/>
      <c r="L39" s="21"/>
      <c r="M39" s="23"/>
      <c r="N39" s="23"/>
      <c r="P39" s="22"/>
    </row>
    <row r="40" spans="1:16" x14ac:dyDescent="0.35">
      <c r="A40" s="2">
        <v>37</v>
      </c>
      <c r="I40" s="23"/>
      <c r="K40" s="21"/>
      <c r="L40" s="21"/>
      <c r="M40" s="23"/>
      <c r="N40" s="23"/>
      <c r="P40" s="22"/>
    </row>
    <row r="41" spans="1:16" x14ac:dyDescent="0.35">
      <c r="A41" s="2">
        <v>38</v>
      </c>
      <c r="I41" s="23"/>
      <c r="K41" s="21"/>
      <c r="L41" s="21"/>
      <c r="M41" s="23"/>
      <c r="N41" s="23"/>
      <c r="P41" s="22"/>
    </row>
    <row r="42" spans="1:16" x14ac:dyDescent="0.35">
      <c r="A42" s="2">
        <v>39</v>
      </c>
      <c r="I42" s="23"/>
      <c r="K42" s="21"/>
      <c r="L42" s="21"/>
      <c r="M42" s="23"/>
      <c r="N42" s="23"/>
      <c r="P42" s="22"/>
    </row>
    <row r="43" spans="1:16" x14ac:dyDescent="0.35">
      <c r="A43" s="2">
        <v>40</v>
      </c>
      <c r="I43" s="23"/>
      <c r="K43" s="21"/>
      <c r="L43" s="21"/>
      <c r="M43" s="23"/>
      <c r="N43" s="23"/>
      <c r="P43" s="22"/>
    </row>
    <row r="44" spans="1:16" x14ac:dyDescent="0.35">
      <c r="A44" s="2">
        <v>41</v>
      </c>
      <c r="I44" s="23"/>
      <c r="K44" s="21"/>
      <c r="L44" s="21"/>
      <c r="M44" s="23"/>
      <c r="N44" s="23"/>
      <c r="P44" s="22"/>
    </row>
    <row r="45" spans="1:16" x14ac:dyDescent="0.35">
      <c r="A45" s="2">
        <v>42</v>
      </c>
      <c r="I45" s="23"/>
      <c r="K45" s="21"/>
      <c r="L45" s="21"/>
      <c r="M45" s="23"/>
      <c r="N45" s="23"/>
      <c r="P45" s="22"/>
    </row>
    <row r="46" spans="1:16" x14ac:dyDescent="0.35">
      <c r="A46" s="2">
        <v>43</v>
      </c>
      <c r="I46" s="23"/>
      <c r="K46" s="21"/>
      <c r="L46" s="21"/>
      <c r="M46" s="23"/>
      <c r="N46" s="23"/>
      <c r="P46" s="22"/>
    </row>
    <row r="47" spans="1:16" x14ac:dyDescent="0.35">
      <c r="A47" s="2">
        <v>44</v>
      </c>
      <c r="I47" s="23"/>
      <c r="K47" s="21"/>
      <c r="L47" s="21"/>
      <c r="M47" s="23"/>
      <c r="N47" s="23"/>
      <c r="P47" s="22"/>
    </row>
    <row r="48" spans="1:16" x14ac:dyDescent="0.35">
      <c r="A48" s="2">
        <v>45</v>
      </c>
      <c r="I48" s="23"/>
      <c r="K48" s="21"/>
      <c r="L48" s="21"/>
      <c r="M48" s="23"/>
      <c r="N48" s="23"/>
      <c r="P48" s="22"/>
    </row>
    <row r="49" spans="1:16" x14ac:dyDescent="0.35">
      <c r="A49" s="2">
        <v>46</v>
      </c>
      <c r="I49" s="23"/>
      <c r="K49" s="21"/>
      <c r="L49" s="21"/>
      <c r="M49" s="23"/>
      <c r="N49" s="23"/>
      <c r="P49" s="22"/>
    </row>
    <row r="50" spans="1:16" x14ac:dyDescent="0.35">
      <c r="A50" s="2">
        <v>47</v>
      </c>
      <c r="I50" s="23"/>
      <c r="K50" s="21"/>
      <c r="L50" s="21"/>
      <c r="M50" s="23"/>
      <c r="N50" s="23"/>
      <c r="P50" s="22"/>
    </row>
    <row r="51" spans="1:16" x14ac:dyDescent="0.35">
      <c r="A51" s="2">
        <v>48</v>
      </c>
      <c r="I51" s="23"/>
      <c r="K51" s="21"/>
      <c r="L51" s="21"/>
      <c r="M51" s="23"/>
      <c r="N51" s="23"/>
      <c r="P51" s="22"/>
    </row>
    <row r="52" spans="1:16" x14ac:dyDescent="0.35">
      <c r="A52" s="2">
        <v>49</v>
      </c>
      <c r="I52" s="23"/>
      <c r="K52" s="21"/>
      <c r="L52" s="21"/>
      <c r="M52" s="23"/>
      <c r="N52" s="23"/>
      <c r="P52" s="22"/>
    </row>
    <row r="53" spans="1:16" x14ac:dyDescent="0.35">
      <c r="A53" s="2">
        <v>50</v>
      </c>
      <c r="I53" s="23"/>
      <c r="K53" s="21"/>
      <c r="L53" s="21"/>
      <c r="M53" s="23"/>
      <c r="N53" s="23"/>
      <c r="P53" s="22"/>
    </row>
    <row r="54" spans="1:16" x14ac:dyDescent="0.35">
      <c r="A54" s="2">
        <v>51</v>
      </c>
      <c r="I54" s="23"/>
      <c r="K54" s="21"/>
      <c r="L54" s="21"/>
      <c r="M54" s="23"/>
      <c r="N54" s="23"/>
      <c r="P54" s="22"/>
    </row>
    <row r="55" spans="1:16" x14ac:dyDescent="0.35">
      <c r="A55" s="2">
        <v>52</v>
      </c>
      <c r="I55" s="23"/>
      <c r="K55" s="21"/>
      <c r="L55" s="21"/>
      <c r="M55" s="23"/>
      <c r="N55" s="23"/>
      <c r="P55" s="22"/>
    </row>
    <row r="56" spans="1:16" x14ac:dyDescent="0.35">
      <c r="A56" s="2">
        <v>53</v>
      </c>
      <c r="I56" s="23"/>
      <c r="K56" s="21"/>
      <c r="L56" s="21"/>
      <c r="M56" s="23"/>
      <c r="N56" s="23"/>
      <c r="P56" s="22"/>
    </row>
    <row r="57" spans="1:16" x14ac:dyDescent="0.35">
      <c r="A57" s="2">
        <v>54</v>
      </c>
      <c r="I57" s="23"/>
      <c r="K57" s="21"/>
      <c r="L57" s="21"/>
      <c r="M57" s="23"/>
      <c r="N57" s="23"/>
      <c r="P57" s="22"/>
    </row>
    <row r="58" spans="1:16" x14ac:dyDescent="0.35">
      <c r="A58" s="2">
        <v>55</v>
      </c>
      <c r="I58" s="23"/>
      <c r="K58" s="21"/>
      <c r="L58" s="21"/>
      <c r="M58" s="23"/>
      <c r="N58" s="23"/>
      <c r="P58" s="22"/>
    </row>
    <row r="59" spans="1:16" x14ac:dyDescent="0.35">
      <c r="A59" s="2">
        <v>56</v>
      </c>
      <c r="I59" s="23"/>
      <c r="K59" s="21"/>
      <c r="L59" s="21"/>
      <c r="M59" s="23"/>
      <c r="N59" s="23"/>
      <c r="P59" s="22"/>
    </row>
    <row r="60" spans="1:16" x14ac:dyDescent="0.35">
      <c r="A60" s="2">
        <v>57</v>
      </c>
      <c r="I60" s="23"/>
      <c r="K60" s="21"/>
      <c r="L60" s="21"/>
      <c r="M60" s="23"/>
      <c r="N60" s="23"/>
      <c r="P60" s="22"/>
    </row>
    <row r="61" spans="1:16" x14ac:dyDescent="0.35">
      <c r="A61" s="2">
        <v>58</v>
      </c>
      <c r="I61" s="23"/>
      <c r="K61" s="21"/>
      <c r="L61" s="21"/>
      <c r="M61" s="23"/>
      <c r="N61" s="23"/>
      <c r="P61" s="22"/>
    </row>
    <row r="62" spans="1:16" x14ac:dyDescent="0.35">
      <c r="A62" s="2">
        <v>59</v>
      </c>
      <c r="I62" s="23"/>
      <c r="K62" s="21"/>
      <c r="L62" s="21"/>
      <c r="M62" s="23"/>
      <c r="N62" s="23"/>
      <c r="P62" s="22"/>
    </row>
    <row r="63" spans="1:16" x14ac:dyDescent="0.35">
      <c r="A63" s="2">
        <v>60</v>
      </c>
      <c r="I63" s="23"/>
      <c r="K63" s="21"/>
      <c r="L63" s="21"/>
      <c r="M63" s="23"/>
      <c r="N63" s="23"/>
      <c r="P63" s="22"/>
    </row>
    <row r="64" spans="1:16" x14ac:dyDescent="0.35">
      <c r="A64" s="2">
        <v>61</v>
      </c>
      <c r="I64" s="23"/>
      <c r="K64" s="21"/>
      <c r="L64" s="21"/>
      <c r="M64" s="23"/>
      <c r="N64" s="23"/>
      <c r="P64" s="22"/>
    </row>
    <row r="65" spans="1:16" x14ac:dyDescent="0.35">
      <c r="A65" s="2">
        <v>62</v>
      </c>
      <c r="I65" s="23"/>
      <c r="K65" s="21"/>
      <c r="L65" s="21"/>
      <c r="M65" s="23"/>
      <c r="N65" s="23"/>
      <c r="P65" s="22"/>
    </row>
    <row r="66" spans="1:16" x14ac:dyDescent="0.35">
      <c r="A66" s="2">
        <v>63</v>
      </c>
      <c r="I66" s="23"/>
      <c r="K66" s="21"/>
      <c r="L66" s="21"/>
      <c r="M66" s="23"/>
      <c r="N66" s="23"/>
      <c r="P66" s="22"/>
    </row>
    <row r="67" spans="1:16" x14ac:dyDescent="0.35">
      <c r="A67" s="2">
        <v>64</v>
      </c>
      <c r="I67" s="23"/>
      <c r="K67" s="21"/>
      <c r="L67" s="21"/>
      <c r="M67" s="23"/>
      <c r="N67" s="23"/>
      <c r="P67" s="22"/>
    </row>
    <row r="68" spans="1:16" x14ac:dyDescent="0.35">
      <c r="A68" s="2">
        <v>65</v>
      </c>
      <c r="I68" s="23"/>
      <c r="K68" s="21"/>
      <c r="L68" s="21"/>
      <c r="M68" s="23"/>
      <c r="N68" s="23"/>
      <c r="P68" s="22"/>
    </row>
    <row r="69" spans="1:16" x14ac:dyDescent="0.35">
      <c r="A69" s="2">
        <v>66</v>
      </c>
      <c r="I69" s="23"/>
      <c r="K69" s="21"/>
      <c r="L69" s="21"/>
      <c r="M69" s="23"/>
      <c r="N69" s="23"/>
      <c r="P69" s="22"/>
    </row>
    <row r="70" spans="1:16" x14ac:dyDescent="0.35">
      <c r="A70" s="2">
        <v>67</v>
      </c>
      <c r="I70" s="23"/>
      <c r="K70" s="21"/>
      <c r="L70" s="21"/>
      <c r="M70" s="23"/>
      <c r="N70" s="23"/>
      <c r="P70" s="22"/>
    </row>
    <row r="71" spans="1:16" x14ac:dyDescent="0.35">
      <c r="A71" s="2">
        <v>68</v>
      </c>
      <c r="I71" s="23"/>
      <c r="K71" s="21"/>
      <c r="L71" s="21"/>
      <c r="M71" s="23"/>
      <c r="N71" s="23"/>
      <c r="P71" s="22"/>
    </row>
    <row r="72" spans="1:16" x14ac:dyDescent="0.35">
      <c r="A72" s="2">
        <v>69</v>
      </c>
      <c r="I72" s="23"/>
      <c r="K72" s="21"/>
      <c r="L72" s="21"/>
      <c r="M72" s="23"/>
      <c r="N72" s="23"/>
      <c r="P72" s="22"/>
    </row>
    <row r="73" spans="1:16" x14ac:dyDescent="0.35">
      <c r="A73" s="2">
        <v>70</v>
      </c>
      <c r="I73" s="23"/>
      <c r="K73" s="21"/>
      <c r="L73" s="21"/>
      <c r="M73" s="23"/>
      <c r="N73" s="23"/>
      <c r="P73" s="22"/>
    </row>
    <row r="74" spans="1:16" x14ac:dyDescent="0.35">
      <c r="A74" s="2">
        <v>71</v>
      </c>
      <c r="I74" s="23"/>
      <c r="K74" s="21"/>
      <c r="L74" s="21"/>
      <c r="M74" s="23"/>
      <c r="N74" s="23"/>
      <c r="P74" s="22"/>
    </row>
    <row r="75" spans="1:16" x14ac:dyDescent="0.35">
      <c r="A75" s="2">
        <v>72</v>
      </c>
      <c r="I75" s="23"/>
      <c r="K75" s="21"/>
      <c r="L75" s="21"/>
      <c r="M75" s="23"/>
      <c r="N75" s="23"/>
      <c r="P75" s="22"/>
    </row>
    <row r="76" spans="1:16" x14ac:dyDescent="0.35">
      <c r="A76" s="2">
        <v>73</v>
      </c>
      <c r="I76" s="23"/>
      <c r="K76" s="21"/>
      <c r="L76" s="21"/>
      <c r="M76" s="23"/>
      <c r="N76" s="23"/>
      <c r="P76" s="22"/>
    </row>
    <row r="77" spans="1:16" x14ac:dyDescent="0.35">
      <c r="A77" s="2">
        <v>74</v>
      </c>
      <c r="I77" s="23"/>
      <c r="K77" s="21"/>
      <c r="L77" s="21"/>
      <c r="M77" s="23"/>
      <c r="N77" s="23"/>
      <c r="P77" s="22"/>
    </row>
    <row r="78" spans="1:16" x14ac:dyDescent="0.35">
      <c r="A78" s="2">
        <v>75</v>
      </c>
      <c r="I78" s="23"/>
      <c r="K78" s="21"/>
      <c r="L78" s="21"/>
      <c r="M78" s="23"/>
      <c r="N78" s="23"/>
      <c r="P78" s="22"/>
    </row>
    <row r="79" spans="1:16" x14ac:dyDescent="0.35">
      <c r="A79" s="2">
        <v>76</v>
      </c>
      <c r="I79" s="23"/>
      <c r="K79" s="21"/>
      <c r="L79" s="21"/>
      <c r="M79" s="23"/>
      <c r="N79" s="23"/>
      <c r="P79" s="22"/>
    </row>
    <row r="80" spans="1:16" x14ac:dyDescent="0.35">
      <c r="A80" s="2">
        <v>77</v>
      </c>
      <c r="I80" s="23"/>
      <c r="K80" s="21"/>
      <c r="L80" s="21"/>
      <c r="M80" s="23"/>
      <c r="N80" s="23"/>
      <c r="P80" s="22"/>
    </row>
    <row r="81" spans="1:16" x14ac:dyDescent="0.35">
      <c r="A81" s="2">
        <v>78</v>
      </c>
      <c r="I81" s="23"/>
      <c r="K81" s="21"/>
      <c r="L81" s="21"/>
      <c r="M81" s="23"/>
      <c r="N81" s="23"/>
      <c r="P81" s="22"/>
    </row>
    <row r="82" spans="1:16" x14ac:dyDescent="0.35">
      <c r="A82" s="2">
        <v>79</v>
      </c>
      <c r="I82" s="23"/>
      <c r="K82" s="21"/>
      <c r="L82" s="21"/>
      <c r="M82" s="23"/>
      <c r="N82" s="23"/>
      <c r="P82" s="22"/>
    </row>
    <row r="83" spans="1:16" x14ac:dyDescent="0.35">
      <c r="A83" s="2">
        <v>80</v>
      </c>
      <c r="I83" s="23"/>
      <c r="K83" s="21"/>
      <c r="L83" s="21"/>
      <c r="M83" s="23"/>
      <c r="N83" s="23"/>
      <c r="P83" s="22"/>
    </row>
    <row r="84" spans="1:16" x14ac:dyDescent="0.35">
      <c r="A84" s="2">
        <v>81</v>
      </c>
      <c r="I84" s="23"/>
      <c r="K84" s="21"/>
      <c r="L84" s="21"/>
      <c r="M84" s="23"/>
      <c r="N84" s="23"/>
      <c r="P84" s="22"/>
    </row>
    <row r="85" spans="1:16" x14ac:dyDescent="0.35">
      <c r="A85" s="2">
        <v>82</v>
      </c>
      <c r="I85" s="23"/>
      <c r="K85" s="21"/>
      <c r="L85" s="21"/>
      <c r="M85" s="23"/>
      <c r="N85" s="23"/>
      <c r="P85" s="22"/>
    </row>
    <row r="86" spans="1:16" x14ac:dyDescent="0.35">
      <c r="A86" s="2">
        <v>83</v>
      </c>
      <c r="I86" s="23"/>
      <c r="K86" s="21"/>
      <c r="L86" s="21"/>
      <c r="M86" s="23"/>
      <c r="N86" s="23"/>
      <c r="P86" s="22"/>
    </row>
    <row r="87" spans="1:16" x14ac:dyDescent="0.35">
      <c r="A87" s="2">
        <v>84</v>
      </c>
      <c r="I87" s="23"/>
      <c r="K87" s="21"/>
      <c r="L87" s="21"/>
      <c r="M87" s="23"/>
      <c r="N87" s="23"/>
      <c r="P87" s="22"/>
    </row>
    <row r="88" spans="1:16" x14ac:dyDescent="0.35">
      <c r="A88" s="2">
        <v>85</v>
      </c>
      <c r="I88" s="23"/>
      <c r="K88" s="21"/>
      <c r="L88" s="21"/>
      <c r="M88" s="23"/>
      <c r="N88" s="23"/>
      <c r="P88" s="22"/>
    </row>
    <row r="89" spans="1:16" x14ac:dyDescent="0.35">
      <c r="A89" s="2">
        <v>86</v>
      </c>
      <c r="I89" s="23"/>
      <c r="K89" s="21"/>
      <c r="L89" s="21"/>
      <c r="M89" s="23"/>
      <c r="N89" s="23"/>
      <c r="P89" s="22"/>
    </row>
    <row r="90" spans="1:16" x14ac:dyDescent="0.35">
      <c r="A90" s="2">
        <v>87</v>
      </c>
      <c r="I90" s="23"/>
      <c r="K90" s="21"/>
      <c r="L90" s="21"/>
      <c r="M90" s="23"/>
      <c r="N90" s="23"/>
      <c r="P90" s="22"/>
    </row>
    <row r="91" spans="1:16" x14ac:dyDescent="0.35">
      <c r="A91" s="2">
        <v>88</v>
      </c>
      <c r="I91" s="23"/>
      <c r="K91" s="21"/>
      <c r="L91" s="21"/>
      <c r="M91" s="23"/>
      <c r="N91" s="23"/>
      <c r="P91" s="22"/>
    </row>
    <row r="92" spans="1:16" x14ac:dyDescent="0.35">
      <c r="A92" s="2">
        <v>89</v>
      </c>
      <c r="I92" s="23"/>
      <c r="K92" s="21"/>
      <c r="L92" s="21"/>
      <c r="M92" s="23"/>
      <c r="N92" s="23"/>
      <c r="P92" s="22"/>
    </row>
    <row r="93" spans="1:16" x14ac:dyDescent="0.35">
      <c r="A93" s="2">
        <v>90</v>
      </c>
      <c r="I93" s="23"/>
      <c r="K93" s="21"/>
      <c r="L93" s="21"/>
      <c r="M93" s="23"/>
      <c r="N93" s="23"/>
      <c r="P93" s="22"/>
    </row>
    <row r="94" spans="1:16" x14ac:dyDescent="0.35">
      <c r="A94" s="2">
        <v>91</v>
      </c>
      <c r="I94" s="23"/>
      <c r="K94" s="21"/>
      <c r="L94" s="21"/>
      <c r="M94" s="23"/>
      <c r="N94" s="23"/>
      <c r="P94" s="22"/>
    </row>
    <row r="95" spans="1:16" x14ac:dyDescent="0.35">
      <c r="A95" s="2">
        <v>92</v>
      </c>
      <c r="I95" s="23"/>
      <c r="K95" s="21"/>
      <c r="L95" s="21"/>
      <c r="M95" s="23"/>
      <c r="N95" s="23"/>
      <c r="P95" s="22"/>
    </row>
    <row r="96" spans="1:16" x14ac:dyDescent="0.35">
      <c r="A96" s="2">
        <v>93</v>
      </c>
      <c r="I96" s="23"/>
      <c r="K96" s="21"/>
      <c r="L96" s="21"/>
      <c r="M96" s="23"/>
      <c r="N96" s="23"/>
      <c r="P96" s="22"/>
    </row>
    <row r="97" spans="1:16" x14ac:dyDescent="0.35">
      <c r="A97" s="2">
        <v>94</v>
      </c>
      <c r="I97" s="23"/>
      <c r="K97" s="21"/>
      <c r="L97" s="21"/>
      <c r="M97" s="23"/>
      <c r="N97" s="23"/>
      <c r="P97" s="22"/>
    </row>
    <row r="98" spans="1:16" x14ac:dyDescent="0.35">
      <c r="A98" s="2">
        <v>95</v>
      </c>
      <c r="I98" s="23"/>
      <c r="K98" s="21"/>
      <c r="L98" s="21"/>
      <c r="M98" s="23"/>
      <c r="N98" s="23"/>
      <c r="P98" s="22"/>
    </row>
    <row r="99" spans="1:16" x14ac:dyDescent="0.35">
      <c r="A99" s="2">
        <v>96</v>
      </c>
      <c r="I99" s="23"/>
      <c r="K99" s="21"/>
      <c r="L99" s="21"/>
      <c r="M99" s="23"/>
      <c r="N99" s="23"/>
      <c r="P99" s="22"/>
    </row>
    <row r="100" spans="1:16" x14ac:dyDescent="0.35">
      <c r="A100" s="2">
        <v>97</v>
      </c>
      <c r="I100" s="23"/>
      <c r="K100" s="21"/>
      <c r="L100" s="21"/>
      <c r="M100" s="23"/>
      <c r="N100" s="23"/>
      <c r="P100" s="22"/>
    </row>
    <row r="101" spans="1:16" x14ac:dyDescent="0.35">
      <c r="A101" s="2">
        <v>98</v>
      </c>
      <c r="I101" s="23"/>
      <c r="K101" s="21"/>
      <c r="L101" s="21"/>
      <c r="M101" s="23"/>
      <c r="N101" s="23"/>
      <c r="P101" s="22"/>
    </row>
    <row r="102" spans="1:16" x14ac:dyDescent="0.35">
      <c r="A102" s="2">
        <v>99</v>
      </c>
      <c r="I102" s="23"/>
      <c r="K102" s="21"/>
      <c r="L102" s="21"/>
      <c r="M102" s="23"/>
      <c r="N102" s="23"/>
      <c r="P102" s="22"/>
    </row>
    <row r="103" spans="1:16" x14ac:dyDescent="0.35">
      <c r="A103" s="2">
        <v>100</v>
      </c>
      <c r="I103" s="23"/>
      <c r="K103" s="21"/>
      <c r="L103" s="21"/>
      <c r="M103" s="23"/>
      <c r="N103" s="23"/>
      <c r="P103" s="22"/>
    </row>
  </sheetData>
  <dataValidations count="2">
    <dataValidation type="list" allowBlank="1" showInputMessage="1" showErrorMessage="1" sqref="L4:L103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:K103" xr:uid="{00000000-0002-0000-02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ITA-o12 ปี 68</vt:lpstr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2026-04-08T08:48:28Z</cp:lastPrinted>
  <dcterms:created xsi:type="dcterms:W3CDTF">2024-09-18T07:07:46Z</dcterms:created>
  <dcterms:modified xsi:type="dcterms:W3CDTF">2026-04-09T07:24:27Z</dcterms:modified>
</cp:coreProperties>
</file>