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F:\ITA รายงานแต่ละปี\ITA ปี 2569\"/>
    </mc:Choice>
  </mc:AlternateContent>
  <xr:revisionPtr revIDLastSave="0" documentId="13_ncr:1_{803F5A94-572E-440C-ABFD-D142171598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TA-o12 ปี 69" sheetId="5" r:id="rId1"/>
    <sheet name="คำอธิบาย" sheetId="4" r:id="rId2"/>
    <sheet name="ITA-o13" sheetId="1" r:id="rId3"/>
  </sheets>
  <definedNames>
    <definedName name="_xlnm.Print_Area" localSheetId="0">'ITA-o12 ปี 69'!$A$1:$M$46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5" l="1"/>
  <c r="J46" i="5"/>
</calcChain>
</file>

<file path=xl/sharedStrings.xml><?xml version="1.0" encoding="utf-8"?>
<sst xmlns="http://schemas.openxmlformats.org/spreadsheetml/2006/main" count="271" uniqueCount="168">
  <si>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</si>
  <si>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</si>
  <si>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</si>
  <si>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</si>
  <si>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</si>
  <si>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</si>
  <si>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</si>
  <si>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</si>
  <si>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</si>
  <si>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</si>
  <si>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</si>
  <si>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</si>
  <si>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</si>
  <si>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</si>
  <si>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</si>
  <si>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</si>
  <si>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</si>
  <si>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</si>
  <si>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</si>
  <si>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</si>
  <si>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</si>
  <si>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</si>
  <si>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</si>
  <si>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</si>
  <si>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</si>
  <si>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</si>
  <si>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</si>
  <si>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</si>
  <si>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</si>
  <si>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</si>
  <si>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</si>
  <si>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</si>
  <si>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</si>
  <si>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</si>
  <si>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</si>
  <si>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</si>
  <si>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</si>
  <si>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</si>
  <si>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</si>
  <si>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</si>
  <si>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</si>
  <si>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</si>
  <si>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</si>
  <si>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</si>
  <si>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</si>
  <si>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</si>
  <si>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</si>
  <si>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</si>
  <si>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</si>
  <si>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</si>
  <si>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</si>
  <si>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</si>
  <si>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</si>
  <si>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</si>
  <si>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</si>
  <si>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ราคาที่เสนอ</t>
  </si>
  <si>
    <t>รายชื่อผู้เสนอราคา</t>
  </si>
  <si>
    <t>รายชื่อผู้ที่ได้รับการคัดเลือก</t>
  </si>
  <si>
    <t>งานที่จัดซื้อหรือจัดจ้าง</t>
  </si>
  <si>
    <t>วิธีซื้อหรือจ้าง</t>
  </si>
  <si>
    <t>ผู้ได้รับการคัดเลือก</t>
  </si>
  <si>
    <t>วงเงินที่จะซื้อหรือจ้าง (บาท)</t>
  </si>
  <si>
    <t>ราคากลาง (บาท)2</t>
  </si>
  <si>
    <t>ราคาที่ตกลงซื้อหรือจ้าง (บาท)2</t>
  </si>
  <si>
    <t>เหตุผลที่คัดเลือกโดยสรุป</t>
  </si>
  <si>
    <t>ลงวันที่ของสัญญาหรือข้อตกลง</t>
  </si>
  <si>
    <t>องค์การบริหารส่วนตำบลร่องฟอง อำเภอเมืองแพร่ จังหวัดแพร่</t>
  </si>
  <si>
    <t>หจก.ตั้นอ้ายวิศวกรรม</t>
  </si>
  <si>
    <t>หจก.แพร่ฤทธา</t>
  </si>
  <si>
    <t>หจก.พงษ์จุฑาพาณิชย์</t>
  </si>
  <si>
    <t>ร้านรุ่งเรืองพาณิชย์</t>
  </si>
  <si>
    <t>ร้านโกศัยการดับเพลิง</t>
  </si>
  <si>
    <t>ร้านน้ำดื่มในฝัน</t>
  </si>
  <si>
    <t>บ.พลกฤตเซอร์วิสเอ็นจิเนียริ่ง จก.</t>
  </si>
  <si>
    <t>ร้านล้านป้าย</t>
  </si>
  <si>
    <t>ร้านพิษณุการช่างแพร่</t>
  </si>
  <si>
    <t>เป็นผู้มีคุณสมบัติตรงตามเงื่อนไข และเสนอราคาต่ำสุด</t>
  </si>
  <si>
    <t>หจก.แพร่มีรัตน์</t>
  </si>
  <si>
    <t>หจก.ประภาสิริก่อสร้าง</t>
  </si>
  <si>
    <t>บ.บุญสนองธุรกิจ จก.</t>
  </si>
  <si>
    <t>น.ส.ปิยธิดา  กาทองทุ่ง</t>
  </si>
  <si>
    <t>น.ส.พชรพร ทีฆาวงค์</t>
  </si>
  <si>
    <t>วิธีเฉพาะเจาะจง</t>
  </si>
  <si>
    <t>จัดซื้ออาหารเสริม(นม)โรงเรียนสังกัดอื่น ประจำเดือน ธันวาคม  2568 จำนวน  20 วันทำการ ประกอบด้วย รร.บ้านร่องฟอง นร. 56 คน จำนวน  1,120 กล่อง ๆละ 8.59 บาท  รร.บ้านน้ำชำ นร. 52 คน จำนวน  1,040 กล่องๆละ 8.59 บาท</t>
  </si>
  <si>
    <t>บ.โกลมิลค์ จำกัด</t>
  </si>
  <si>
    <t>หจก.พี.เจ.โอเอ. เซ็นเตอร์</t>
  </si>
  <si>
    <t>ประกวดราคาอิเล็กทรอนิกส์ e-biddng</t>
  </si>
  <si>
    <t xml:space="preserve">หจก.สินทวีเคหะกิจ </t>
  </si>
  <si>
    <t>สัญญาจ้างเลขที่ 002/2569</t>
  </si>
  <si>
    <t>สัญญาจ้างเลขที่ 003/2569</t>
  </si>
  <si>
    <r>
      <t xml:space="preserve">โครงการก่อสร้างเสริมผิวถนนลาดยางแอสฟัลท์ติกคอนกรีต หมู่ที่  1 ตำบลน้ำชำ จำนวน  5 ช่วง , ช่วงที่  1 กว้าง 3.90 เมตร ยาว  482 เมตร หนาเฉลี่ย 0.05 เมตร , ช่วงที่  2 กว้าง 3.70 เมตร ยาว  160 เมตร หนาเฉลี่ย 0.05 เมตร , ช่วงที่  3 กว้าง 3.90 เมนา ยาว  95 เมตร หนาเฉลี่ย 0.05 เมตร , ช่วงที่  4 กว้าง 3.90 เมตร ยาว 130 เมตร หนาเฉลี่ย 0.05 เมตร , ช่วงที่  5 กว้าง 3.90 เมตร ยาว  133 เมตร หนาเฉลี่ย 0.05 เมตร หรือมีพื้นที่ไม่น้อยกว่า 3,868 ตร.ม.  </t>
    </r>
    <r>
      <rPr>
        <sz val="16"/>
        <color rgb="FFFF0000"/>
        <rFont val="TH Niramit AS"/>
      </rPr>
      <t xml:space="preserve">(เงินอุดหนุนเฉพาะกิจ ปี 2569) </t>
    </r>
  </si>
  <si>
    <r>
      <t>โครงการก่อสร้างถนนคอนกรีตเสริมเหล็ก เริ่มตั้งแต่ที่นานางทรงรัศม์ โพธิ์เงิน ถึงคลองชลประทาน หมู่ที่ 3 ตำบลน้ำชำ  ขนาดกว้าง 3 เมตร ยาว  835 เมตร หนา 0.15 เมตร หรือมีพื้นที่ไม่น้อยกว่า 2,505 ตร.ม.</t>
    </r>
    <r>
      <rPr>
        <sz val="16"/>
        <color rgb="FFFF0000"/>
        <rFont val="TH Niramit AS"/>
      </rPr>
      <t xml:space="preserve"> (เงินอุดหนุนเฉพาะกิจ ปี 2569)</t>
    </r>
  </si>
  <si>
    <t xml:space="preserve">หจก.บุญเสิศ บี.เอสคอนสตรัคชั่น </t>
  </si>
  <si>
    <t>บ.แพร่เอส.ที.เอ็มคอนสตรัคชั่น</t>
  </si>
  <si>
    <t>หจก.ยุพิน วรรธนะก่อสร้าง</t>
  </si>
  <si>
    <t>จัดซื้อน้ำมันเชื้อเพลิงและหล่อลื่นระหว่างเดือน ธันวาคม 2568 - มกราคม 2569 ในอัตราเดือนละไม่เกิน 45,000 บาท สามารถถั่วเฉลี่ยได้เท่าที่จ่ายจริงแต่ละเดือน จำนวน  2 เดือน</t>
  </si>
  <si>
    <t>จ้างเหมาบริการบุคคลช่วยเหลืองานจัดเก็บรายได้กองคลัง อบต.ร่องฟอง ตั้งแต่ มกราคม 2569 - มีนาคม 2569 จำนวน 3 เดือนๆละ 8,000 บาท</t>
  </si>
  <si>
    <t>จ้างเหมาบริการบุคคลช่วยเหลืองานทะเบียนทรัพย์สินและแผนที่ภาษี กองคลัง อบต.ร่องฟอง ตั้งแต่ มกราคม 2569 - กันยายน 2569 จำนวน 9 เดือนๆละ 8,000 บาท</t>
  </si>
  <si>
    <t>บันทึกข้อตกลงเลขที่ 018/69</t>
  </si>
  <si>
    <t>บันทึกข้อตกลงเลขที่ 019/69</t>
  </si>
  <si>
    <t>บันทึกข้อตกลงเลขที่ 020/69</t>
  </si>
  <si>
    <r>
      <t xml:space="preserve">จัดซื้อครุภัณฑ์ยานพาหนะและขนส่ง ประเภทรถบรรทุกขยะ ขนาด 6 ตัน  6 ล้อ ปริมาตรกระบอกสูบไม่ต่ำกว่า 6,000 ซีซี หรือกำลังเครื่องยนต์สูงสุดไม่ต่ำกว่า 170 กิโลวัตต์ แบบอัดท้าย ราคาตามมาตรฐานครุภัณฑ์ ฉบับเดือน ธันวาคม 2567 โดยวิธี e-bidding   </t>
    </r>
    <r>
      <rPr>
        <sz val="16"/>
        <color rgb="FFFF0000"/>
        <rFont val="TH Niramit AS"/>
      </rPr>
      <t>เงินอุดหนุนเฉพาะกิจ ปี 2569 งป 2,643,000 บาท ราคากลาง 2,43,000 บาท</t>
    </r>
  </si>
  <si>
    <t>บริษัท นครศรี เอ็นจิเนียริ่ง อินเตอร์กรุ๊ป จำกัด</t>
  </si>
  <si>
    <t>สัญญาซื้อขายเลขที่ 001/2569</t>
  </si>
  <si>
    <t>จัดซื้อวัสดุจราจรกระจกโค้งมนต ขนาด 24 นิ้ว และ24นิ้วพร้อมเสา และขนาด 32 นิ้ว จำนวน 3 รายการ</t>
  </si>
  <si>
    <t>จัดซื้อวัสดุและอุปกรณ์ในการซ่อมแซมห้องน้ำบริเวณสำนักงาน อบต.พร้อมค่าบริการติดตั้งและรื้อรอน จำนวน 17 รายการ</t>
  </si>
  <si>
    <t>จัดซื้อวัสดุไฟฟ้าและวิทยุ เพื่อใช้ในการป้องกันและบรรเทาสาธารณภัย 7 วันอันตราย (งานจราจร)  จำนวน 3 รายการ</t>
  </si>
  <si>
    <t>จัดซื้อวัสดุสำนักงาน กองการศึกษา จำนวน  11 รายการ</t>
  </si>
  <si>
    <t>จัดซื้ออาหารเสริม(นม) ศ.พด.ในพื้นที่ ประจำเดือน มกราคม 2569 จำนวน  20 วันทำการ ประกอบด้วย ศ.พด.ตำบลร่องฟอง นร. 44 คน จำนวน 880 กล่องๆละ 8.59 บาท และ ศ.พด.บ้านน้ำชำ นร. 16 คน จำนวน  320 กล่องๆละ 8.59 บาท</t>
  </si>
  <si>
    <t>จัดซื้อวัสดุงานบ้านงานครัว สำนักปลัด จำนวน  7 รายการ</t>
  </si>
  <si>
    <t>จัดซื้อวัสดุงานบ้านงานครัว สำนักปลัด จำนวน  31 รายการ</t>
  </si>
  <si>
    <t>จัดซื้อวัสดุก่อสร้าง (กองช่าง) จำนวน 2 รายการ</t>
  </si>
  <si>
    <t>จัดซื้อวัสดุ-อุปกรณ์ในการเลือกตั้ง สำหรับการเลือกตั้ง นายก อบต.และส.อบต. จำนวน  51 รายการ</t>
  </si>
  <si>
    <t xml:space="preserve">จัดซื้อน้ำดื่ม งานป้องกันการเกิดอุบัติเหตุทางถนนในช่วงเทศกาลปีใหม่ ประจำปี 2569 ชนิดขวดบรรจุ 250 มล. จำนวน  20 โหลๆละ 20 บาท (ไม่แช่) </t>
  </si>
  <si>
    <t>จัดซื้อบัตรเลือกตั้ง สำหรับการเลือกตั้ง ส.อบต.และนายก อบต. จำนวน 4 รายการ</t>
  </si>
  <si>
    <t>นายวรพงศ์  วรรณภพ</t>
  </si>
  <si>
    <t xml:space="preserve">หจก.เคซีอี อิเลคทริค </t>
  </si>
  <si>
    <t>บ.อู่หลีแพร่ จก.</t>
  </si>
  <si>
    <t>บ.เอบล๊อคกลาสโค้ตติ้ง(ไทยแลนด์) จำกัด</t>
  </si>
  <si>
    <t>สำนักพิมพ์จุฬาลงกรณ์มหาวิทยาลัย</t>
  </si>
  <si>
    <t>ใบสั่งซื้อเลขที่ 015/2569</t>
  </si>
  <si>
    <t>ใบสั่งซื้อเลขที่ 016/2569</t>
  </si>
  <si>
    <t>ใบสั่งซื้อเลขที่ 017/2569</t>
  </si>
  <si>
    <t>ใบสั่งซื้อเลขที่ 018/2569</t>
  </si>
  <si>
    <t>ใบสั่งซื้อเลขที่ 019/2569</t>
  </si>
  <si>
    <t>ใบสั่งซื้อเลขที่ 020/2569</t>
  </si>
  <si>
    <t>ใบสั่งซื้อเลขที่ 021/2569</t>
  </si>
  <si>
    <t>ใบสั่งซื้อเลขที่ 022/2569</t>
  </si>
  <si>
    <t>ใบสั่งซื้อเลขที่ 023/2569</t>
  </si>
  <si>
    <t>ใบสั่งซื้อเลขที่ 024/2569</t>
  </si>
  <si>
    <t>ใบสั่งซื้อเลขที่ 025/2569</t>
  </si>
  <si>
    <t>ใบสั่งซื้อเลขที่ 026/2569</t>
  </si>
  <si>
    <t>บ.จตุรทิศ บัสซิเนส จก.</t>
  </si>
  <si>
    <t>บ.ริซ ออโตโมทิฟ จก.</t>
  </si>
  <si>
    <t>หจก.รุ่งโรจน์กลการ 168</t>
  </si>
  <si>
    <t>บ.ตงชนะกิจ จก.</t>
  </si>
  <si>
    <t>จ้างเหมาบริการจัดทำตรายาง เพื่อใช้ในการปฏิบัติงาน สำนักปลัด อบต.ร่องฟอง จำนวน  3 รายการ</t>
  </si>
  <si>
    <t>จ้างเหมาบริการจัดทำตรายาง เพื่อใช้ในการปฏิบัติงาน กองคลัง จำนวน  7 รายการ</t>
  </si>
  <si>
    <t>จ้างเหมาบริการจัดทำป้ายไวนิลประชาสัมพันธ์การเลือกตั้ง ส.อบต.และนายก อบต. ในวันที่ 11 มกราคม 2569 จำนวน 4 รายการ</t>
  </si>
  <si>
    <t xml:space="preserve">จ้างเหมาบริการรถประชาสัมพันธ์เชิญชวนให้ไปเลือกตั้ง ระหว่างวันที่  20-30 ธันวาคม 2568 จำนวน 2 วันๆละ 1,000 บาท </t>
  </si>
  <si>
    <t>จ้างเหมาบริการจัดทำป้ายไวนิลประชาสัมพันธ์ ช่วงเทศกาลปีใหม่ 2569 โดยการตั้งด่านชุมชน 7 วันอันตราย ระหว่างวันที่ 30 ธันวาคม 2568 - 5 มกราคม 2569 ขนาด 3*1 เมตร จำนวน 2 ป้ายๆละ 450 บาท</t>
  </si>
  <si>
    <t xml:space="preserve">จ้างเหมาบริการจัดทำป้ายไวนิลโครงการอรมคณะกรรมการ กปน. ขนาด 1.20 * 3 เมตร จำนวน 1 ป้าย </t>
  </si>
  <si>
    <t>จ้างเหมาบริการจัดทำป้ายไวนิลตัวอย่างการปิดประกาศแบบพิมพ์ที่ป้ายประชาสัมพันธ์หน้าหน่วยเลือกตั้ง ขนาด 1.20*2.40 เมตร จำนวน  9 ป้ายๆละ 432 บาท</t>
  </si>
  <si>
    <t>จ้างเหมาบริการจัดทำป้ายประกาศผลการเลือกตั้งพร้อมโครงไม้ในการเลือกตั้ง ส.อบต.และนายก อบต. ขนาด 4*10 เมตร ตามที่ อบต.กำหนด</t>
  </si>
  <si>
    <t xml:space="preserve">จ้างเหมาบริการจัดทำตราประทับหรือเครื่องหมายบนบัตรเลือกตั้ง ขนาด 4.5*4.5 ซม. ตามที่ ผอ.การเลือกตั้งประจำจังหวัดกำหนด จำนวน 4 อันๆละ 280 บาท </t>
  </si>
  <si>
    <t xml:space="preserve">จ้างเหมาบริการซ่อมแซมขาพัดลมชนิดตั้งพื้น สำนักปลัด ขนาด 25 นิ้ว จำนวน 5 ตัวๆละ 250 บาท </t>
  </si>
  <si>
    <t>นายเอกชัย  ปิยะ</t>
  </si>
  <si>
    <t>ว่าที่รต. พิสิษฐ์ ปัญญาเพ็ชร</t>
  </si>
  <si>
    <t>ร้านโง้ง่วนเฮง โดยนางเกศศิริ ปัญญาสว่างจิตร</t>
  </si>
  <si>
    <t>นายชาติ สุรัฐติกุล</t>
  </si>
  <si>
    <t>ใบสั่งจ้างเลขที่ 010/2569</t>
  </si>
  <si>
    <t>ใบสั่งจ้างเลขที่ 011/2569</t>
  </si>
  <si>
    <t>ใบสั่งจ้างเลขที่ 012/2569</t>
  </si>
  <si>
    <t>ใบสั่งจ้างเลขที่ 013/2569</t>
  </si>
  <si>
    <t>ใบสั่งจ้างเลขที่ 014/2569</t>
  </si>
  <si>
    <t>ใบสั่งจ้างเลขที่ 015/2569</t>
  </si>
  <si>
    <t>ใบสั่งจ้างเลขที่ 016/2569</t>
  </si>
  <si>
    <t>ใบสั่งจ้างเลขที่ 017/2569</t>
  </si>
  <si>
    <t>ใบสั่งจ้างเลขที่ 018/2569</t>
  </si>
  <si>
    <t>ใบสั่งจ้างเลขที่ 019/2569</t>
  </si>
  <si>
    <t>เลขที่ใบสั่งซื้อ/จ้าง/บันทึกข้อตก/สัญญาจ้าง/สัญญาซื้อขาย  (.../2569)</t>
  </si>
  <si>
    <t>สรุปผลการจัดซื้อหรือจัดจ้างหรือการจัดหาพัสดุของหน่วยงานประจำปีงบประมาณ พ.ศ.  2568</t>
  </si>
  <si>
    <t xml:space="preserve">ประกอบด้วย 1. จำนวน  </t>
  </si>
  <si>
    <t>งาน</t>
  </si>
  <si>
    <t xml:space="preserve">                     2. จำนวนเงินงบประมาณ  </t>
  </si>
  <si>
    <t>บาท</t>
  </si>
  <si>
    <t>ประจำเดือน ธันวาคม 2568</t>
  </si>
  <si>
    <t xml:space="preserve">ราคาที่เสนอ (บาท)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</si>
</sst>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87041E]d\ mmm\ yy;@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name val="TH Niramit AS"/>
    </font>
    <font>
      <sz val="11"/>
      <color theme="1"/>
      <name val="Tahoma"/>
      <family val="2"/>
      <charset val="222"/>
      <scheme val="minor"/>
    </font>
    <font>
      <sz val="16"/>
      <color rgb="FFFF0000"/>
      <name val="TH Niramit AS"/>
    </font>
    <font>
      <b/>
      <sz val="28"/>
      <name val="TH Niramit AS"/>
    </font>
    <font>
      <sz val="16"/>
      <color theme="1"/>
      <name val="TH Niramit AS"/>
    </font>
    <font>
      <b/>
      <sz val="16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vertical="top"/>
      <protection locked="0"/>
    </xf>
    <xf numFmtId="0" fontId="7" fillId="2" borderId="1" xfId="0" applyFont="1" applyFill="1" applyBorder="1" applyAlignment="1" applyProtection="1">
      <alignment horizontal="center" vertical="top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43" fontId="7" fillId="2" borderId="1" xfId="1" applyFont="1" applyFill="1" applyBorder="1" applyAlignment="1">
      <alignment vertical="top"/>
    </xf>
    <xf numFmtId="187" fontId="7" fillId="2" borderId="1" xfId="0" applyNumberFormat="1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 applyProtection="1">
      <alignment horizontal="left" vertical="top" wrapText="1"/>
      <protection locked="0"/>
    </xf>
    <xf numFmtId="43" fontId="7" fillId="2" borderId="1" xfId="1" applyFont="1" applyFill="1" applyBorder="1" applyAlignment="1" applyProtection="1">
      <alignment horizontal="center" vertical="top"/>
      <protection locked="0"/>
    </xf>
    <xf numFmtId="43" fontId="7" fillId="2" borderId="1" xfId="1" applyFont="1" applyFill="1" applyBorder="1" applyAlignment="1">
      <alignment vertical="top" wrapText="1"/>
    </xf>
    <xf numFmtId="0" fontId="7" fillId="2" borderId="1" xfId="0" applyFont="1" applyFill="1" applyBorder="1" applyAlignment="1" applyProtection="1">
      <alignment horizontal="left" vertical="top"/>
      <protection locked="0"/>
    </xf>
    <xf numFmtId="43" fontId="7" fillId="2" borderId="1" xfId="1" applyFont="1" applyFill="1" applyBorder="1" applyAlignment="1">
      <alignment horizontal="left" vertical="top" wrapText="1"/>
    </xf>
    <xf numFmtId="187" fontId="7" fillId="2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187" fontId="7" fillId="2" borderId="1" xfId="0" applyNumberFormat="1" applyFont="1" applyFill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2" borderId="4" xfId="0" applyFont="1" applyFill="1" applyBorder="1" applyAlignment="1">
      <alignment vertical="top" wrapText="1"/>
    </xf>
    <xf numFmtId="4" fontId="7" fillId="2" borderId="1" xfId="1" applyNumberFormat="1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>
      <alignment vertical="top" wrapText="1"/>
    </xf>
    <xf numFmtId="43" fontId="11" fillId="2" borderId="1" xfId="1" applyFont="1" applyFill="1" applyBorder="1" applyAlignment="1">
      <alignment vertical="top" wrapText="1"/>
    </xf>
    <xf numFmtId="187" fontId="11" fillId="2" borderId="1" xfId="0" applyNumberFormat="1" applyFont="1" applyFill="1" applyBorder="1" applyAlignment="1">
      <alignment horizontal="center" vertical="top" wrapText="1"/>
    </xf>
    <xf numFmtId="0" fontId="10" fillId="0" borderId="0" xfId="0" applyFont="1" applyAlignment="1" applyProtection="1">
      <alignment horizontal="center"/>
      <protection locked="0"/>
    </xf>
    <xf numFmtId="43" fontId="7" fillId="2" borderId="1" xfId="1" applyFont="1" applyFill="1" applyBorder="1" applyAlignment="1">
      <alignment vertical="top" shrinkToFit="1"/>
    </xf>
    <xf numFmtId="43" fontId="7" fillId="2" borderId="1" xfId="1" applyFont="1" applyFill="1" applyBorder="1" applyAlignment="1">
      <alignment horizontal="left" vertical="top" shrinkToFit="1"/>
    </xf>
    <xf numFmtId="43" fontId="7" fillId="2" borderId="1" xfId="1" applyFont="1" applyFill="1" applyBorder="1" applyAlignment="1" applyProtection="1">
      <alignment vertical="top" shrinkToFit="1"/>
      <protection locked="0"/>
    </xf>
    <xf numFmtId="0" fontId="7" fillId="0" borderId="0" xfId="0" applyFont="1" applyAlignment="1" applyProtection="1">
      <alignment vertical="top" shrinkToFit="1"/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center"/>
      <protection locked="0"/>
    </xf>
    <xf numFmtId="4" fontId="12" fillId="2" borderId="5" xfId="0" applyNumberFormat="1" applyFont="1" applyFill="1" applyBorder="1" applyAlignment="1">
      <alignment vertical="top"/>
    </xf>
    <xf numFmtId="0" fontId="10" fillId="0" borderId="0" xfId="0" applyFont="1" applyProtection="1">
      <protection locked="0"/>
    </xf>
    <xf numFmtId="0" fontId="7" fillId="2" borderId="6" xfId="0" applyFont="1" applyFill="1" applyBorder="1" applyAlignment="1" applyProtection="1">
      <alignment vertical="top"/>
      <protection locked="0"/>
    </xf>
    <xf numFmtId="0" fontId="7" fillId="2" borderId="6" xfId="0" applyFont="1" applyFill="1" applyBorder="1" applyAlignment="1" applyProtection="1">
      <alignment horizontal="center" vertical="top"/>
      <protection locked="0"/>
    </xf>
    <xf numFmtId="0" fontId="7" fillId="2" borderId="6" xfId="0" applyFont="1" applyFill="1" applyBorder="1" applyAlignment="1" applyProtection="1">
      <alignment horizontal="left" vertical="top"/>
      <protection locked="0"/>
    </xf>
    <xf numFmtId="0" fontId="7" fillId="2" borderId="6" xfId="0" applyFont="1" applyFill="1" applyBorder="1" applyAlignment="1" applyProtection="1">
      <alignment vertical="top" shrinkToFit="1"/>
      <protection locked="0"/>
    </xf>
    <xf numFmtId="0" fontId="7" fillId="2" borderId="6" xfId="0" applyFont="1" applyFill="1" applyBorder="1" applyAlignment="1" applyProtection="1">
      <alignment vertical="top" wrapText="1"/>
      <protection locked="0"/>
    </xf>
    <xf numFmtId="0" fontId="7" fillId="2" borderId="6" xfId="0" applyFont="1" applyFill="1" applyBorder="1" applyAlignment="1" applyProtection="1">
      <alignment horizontal="left" vertical="top" wrapText="1"/>
      <protection locked="0"/>
    </xf>
    <xf numFmtId="4" fontId="7" fillId="2" borderId="6" xfId="0" applyNumberFormat="1" applyFont="1" applyFill="1" applyBorder="1" applyAlignment="1" applyProtection="1">
      <alignment vertical="top"/>
      <protection locked="0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49" fontId="7" fillId="2" borderId="6" xfId="0" applyNumberFormat="1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43" fontId="7" fillId="2" borderId="1" xfId="1" applyFont="1" applyFill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</cellXfs>
  <cellStyles count="2">
    <cellStyle name="จุลภาค" xfId="1" builtinId="3"/>
    <cellStyle name="ปกติ" xfId="0" builtinId="0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vertical="top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6:M46" totalsRowCount="1" headerRowDxfId="45" dataDxfId="44">
  <autoFilter ref="A6:M45" xr:uid="{00000000-0009-0000-0100-000002000000}"/>
  <tableColumns count="13">
    <tableColumn id="15" xr3:uid="{00000000-0010-0000-0000-00000F000000}" name="ที่" dataDxfId="43" totalsRowDxfId="12"/>
    <tableColumn id="1" xr3:uid="{00000000-0010-0000-0000-000001000000}" name="ปีงบประมาณ" dataDxfId="42" totalsRowDxfId="11"/>
    <tableColumn id="2" xr3:uid="{00000000-0010-0000-0000-000002000000}" name="งานที่จัดซื้อหรือจัดจ้าง" dataDxfId="41" totalsRowDxfId="10"/>
    <tableColumn id="3" xr3:uid="{00000000-0010-0000-0000-000003000000}" name="วงเงินที่จะซื้อหรือจ้าง (บาท)" dataDxfId="40" totalsRowDxfId="9"/>
    <tableColumn id="4" xr3:uid="{00000000-0010-0000-0000-000004000000}" name="ราคากลาง (บาท)" dataDxfId="39" totalsRowDxfId="8"/>
    <tableColumn id="5" xr3:uid="{00000000-0010-0000-0000-000005000000}" name="วิธีซื้อหรือจ้าง" dataDxfId="38" totalsRowDxfId="7"/>
    <tableColumn id="6" xr3:uid="{00000000-0010-0000-0000-000006000000}" name="รายชื่อผู้เสนอราคา" dataDxfId="37" totalsRowDxfId="6"/>
    <tableColumn id="7" xr3:uid="{00000000-0010-0000-0000-000007000000}" name="ผู้ได้รับการคัดเลือก" dataDxfId="36" totalsRowDxfId="5"/>
    <tableColumn id="9" xr3:uid="{3E54E171-A44C-4227-A491-0C0ECF66D673}" name="ราคาที่เสนอ (บาท) " dataDxfId="35" totalsRowDxfId="4" dataCellStyle="จุลภาค"/>
    <tableColumn id="8" xr3:uid="{00000000-0010-0000-0000-000008000000}" name="ราคาที่ตกลงซื้อหรือจ้าง (บาท)" totalsRowFunction="sum" dataDxfId="34" totalsRowDxfId="3"/>
    <tableColumn id="16" xr3:uid="{00000000-0010-0000-0000-000010000000}" name="ลงวันที่ของสัญญาหรือข้อตกลง" dataDxfId="33" totalsRowDxfId="2"/>
    <tableColumn id="13" xr3:uid="{00000000-0010-0000-0000-00000D000000}" name="เลขที่ใบสั่งซื้อ/จ้าง/บันทึกข้อตก/สัญญาจ้าง/สัญญาซื้อขาย  (.../2569)" dataDxfId="32" totalsRowDxfId="1"/>
    <tableColumn id="14" xr3:uid="{00000000-0010-0000-0000-00000E000000}" name="เหตุผลที่คัดเลือกโดยสรุป" dataDxfId="31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3:P103" totalsRowShown="0" headerRowDxfId="30" dataDxfId="29">
  <autoFilter ref="A3:P103" xr:uid="{00000000-0009-0000-0100-000001000000}"/>
  <tableColumns count="16">
    <tableColumn id="15" xr3:uid="{00000000-0010-0000-0100-00000F000000}" name="ที่" dataDxfId="28"/>
    <tableColumn id="1" xr3:uid="{00000000-0010-0000-0100-000001000000}" name="ปีงบประมาณ" dataDxfId="27"/>
    <tableColumn id="2" xr3:uid="{00000000-0010-0000-0100-000002000000}" name="งานที่จัดซื้อหรือจัดจ้าง" dataDxfId="26"/>
    <tableColumn id="3" xr3:uid="{00000000-0010-0000-0100-000003000000}" name="วงเงินที่จะซื้อหรือจ้าง (บาท)" dataDxfId="25"/>
    <tableColumn id="4" xr3:uid="{00000000-0010-0000-0100-000004000000}" name="ราคากลาง (บาท)" dataDxfId="24"/>
    <tableColumn id="5" xr3:uid="{00000000-0010-0000-0100-000005000000}" name="วิธีซื้อหรือจ้าง" dataDxfId="23"/>
    <tableColumn id="6" xr3:uid="{00000000-0010-0000-0100-000006000000}" name="รายชื่อผู้เสนอราคา" dataDxfId="22"/>
    <tableColumn id="7" xr3:uid="{00000000-0010-0000-0100-000007000000}" name="ผู้ได้รับการคัดเลือก" dataDxfId="21"/>
    <tableColumn id="8" xr3:uid="{00000000-0010-0000-0100-000008000000}" name="ราคาที่ตกลงซื้อหรือจ้าง (บาท)" dataDxfId="20"/>
    <tableColumn id="9" xr3:uid="{00000000-0010-0000-0100-000009000000}" name="เหตุผลที่คัดเลือกโดยสรุป" dataDxfId="19"/>
    <tableColumn id="10" xr3:uid="{00000000-0010-0000-0100-00000A000000}" name="ราคาที่เสนอ" dataDxfId="18"/>
    <tableColumn id="16" xr3:uid="{00000000-0010-0000-0100-000010000000}" name="วิธีการจัดซื้อจัดจ้าง" dataDxfId="17"/>
    <tableColumn id="11" xr3:uid="{00000000-0010-0000-0100-00000B000000}" name="ราคากลาง (บาท)2" dataDxfId="16"/>
    <tableColumn id="12" xr3:uid="{00000000-0010-0000-0100-00000C000000}" name="ราคาที่ตกลงซื้อหรือจ้าง (บาท)2" dataDxfId="15"/>
    <tableColumn id="13" xr3:uid="{00000000-0010-0000-0100-00000D000000}" name="รายชื่อผู้ที่ได้รับการคัดเลือก" dataDxfId="14"/>
    <tableColumn id="14" xr3:uid="{00000000-0010-0000-0100-00000E000000}" name="เลขที่โครงการในระบบ e-GP" dataDxfId="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6"/>
  <sheetViews>
    <sheetView tabSelected="1" zoomScale="55" zoomScaleNormal="55" workbookViewId="0">
      <pane xSplit="1" ySplit="6" topLeftCell="B40" activePane="bottomRight" state="frozen"/>
      <selection pane="topRight" activeCell="B1" sqref="B1"/>
      <selection pane="bottomLeft" activeCell="A2" sqref="A2"/>
      <selection pane="bottomRight" activeCell="A3" sqref="A3:M3"/>
    </sheetView>
  </sheetViews>
  <sheetFormatPr defaultRowHeight="24.75" x14ac:dyDescent="0.6"/>
  <cols>
    <col min="1" max="1" width="5.125" style="26" customWidth="1"/>
    <col min="2" max="2" width="12.625" style="29" customWidth="1"/>
    <col min="3" max="3" width="48.75" style="27" customWidth="1"/>
    <col min="4" max="4" width="16.625" style="29" customWidth="1"/>
    <col min="5" max="5" width="13.125" style="57" customWidth="1"/>
    <col min="6" max="6" width="18.625" style="30" customWidth="1"/>
    <col min="7" max="7" width="32.25" style="31" customWidth="1"/>
    <col min="8" max="8" width="29.5" style="31" customWidth="1"/>
    <col min="9" max="9" width="14.5" style="31" customWidth="1"/>
    <col min="10" max="10" width="14" style="26" customWidth="1"/>
    <col min="11" max="11" width="14" style="47" customWidth="1"/>
    <col min="12" max="12" width="23.625" style="28" customWidth="1"/>
    <col min="13" max="13" width="31.5" style="27" customWidth="1"/>
    <col min="14" max="16384" width="9" style="24"/>
  </cols>
  <sheetData>
    <row r="1" spans="1:16" ht="42.75" customHeight="1" x14ac:dyDescent="0.6">
      <c r="A1" s="74" t="s">
        <v>161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8"/>
      <c r="O1" s="78"/>
      <c r="P1" s="78"/>
    </row>
    <row r="2" spans="1:16" ht="42.75" customHeight="1" x14ac:dyDescent="0.6">
      <c r="A2" s="75" t="s">
        <v>66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7"/>
      <c r="O2" s="77"/>
      <c r="P2" s="77"/>
    </row>
    <row r="3" spans="1:16" ht="42.75" x14ac:dyDescent="0.6">
      <c r="A3" s="75" t="s">
        <v>166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6"/>
      <c r="O3" s="76"/>
      <c r="P3" s="76"/>
    </row>
    <row r="4" spans="1:16" ht="42.75" x14ac:dyDescent="1">
      <c r="A4" s="53"/>
      <c r="B4" s="53"/>
      <c r="C4" s="58" t="s">
        <v>162</v>
      </c>
      <c r="D4" s="59">
        <v>28</v>
      </c>
      <c r="E4" s="59" t="s">
        <v>163</v>
      </c>
      <c r="F4" s="53"/>
      <c r="G4" s="53"/>
      <c r="H4" s="53"/>
      <c r="I4" s="53"/>
      <c r="J4" s="53"/>
      <c r="K4" s="53"/>
      <c r="L4" s="53"/>
      <c r="M4" s="53"/>
      <c r="N4" s="53"/>
    </row>
    <row r="5" spans="1:16" ht="42.75" x14ac:dyDescent="1">
      <c r="A5" s="53"/>
      <c r="B5" s="53"/>
      <c r="C5" s="58" t="s">
        <v>164</v>
      </c>
      <c r="D5" s="60">
        <f>SUBTOTAL(109,Table13[ราคาที่ตกลงซื้อหรือจ้าง (บาท)])</f>
        <v>5990102.4000000004</v>
      </c>
      <c r="E5" s="59" t="s">
        <v>165</v>
      </c>
      <c r="F5" s="61"/>
      <c r="G5" s="61"/>
      <c r="H5" s="61"/>
      <c r="I5" s="61"/>
      <c r="J5" s="61"/>
      <c r="K5" s="61"/>
      <c r="L5" s="53"/>
      <c r="M5" s="53"/>
      <c r="N5" s="53"/>
    </row>
    <row r="6" spans="1:16" s="25" customFormat="1" ht="77.25" customHeight="1" x14ac:dyDescent="0.2">
      <c r="A6" s="25" t="s">
        <v>39</v>
      </c>
      <c r="B6" s="25" t="s">
        <v>0</v>
      </c>
      <c r="C6" s="25" t="s">
        <v>58</v>
      </c>
      <c r="D6" s="25" t="s">
        <v>61</v>
      </c>
      <c r="E6" s="25" t="s">
        <v>9</v>
      </c>
      <c r="F6" s="25" t="s">
        <v>59</v>
      </c>
      <c r="G6" s="25" t="s">
        <v>56</v>
      </c>
      <c r="H6" s="25" t="s">
        <v>60</v>
      </c>
      <c r="I6" s="25" t="s">
        <v>167</v>
      </c>
      <c r="J6" s="25" t="s">
        <v>10</v>
      </c>
      <c r="K6" s="25" t="s">
        <v>65</v>
      </c>
      <c r="L6" s="25" t="s">
        <v>160</v>
      </c>
      <c r="M6" s="25" t="s">
        <v>64</v>
      </c>
    </row>
    <row r="7" spans="1:16" ht="222.75" customHeight="1" x14ac:dyDescent="0.6">
      <c r="A7" s="32">
        <v>1</v>
      </c>
      <c r="B7" s="33">
        <v>2569</v>
      </c>
      <c r="C7" s="45" t="s">
        <v>90</v>
      </c>
      <c r="D7" s="36">
        <v>2104000</v>
      </c>
      <c r="E7" s="54">
        <v>1805591.99</v>
      </c>
      <c r="F7" s="35" t="s">
        <v>86</v>
      </c>
      <c r="G7" s="44" t="s">
        <v>67</v>
      </c>
      <c r="H7" s="44" t="s">
        <v>67</v>
      </c>
      <c r="I7" s="40">
        <v>1780000</v>
      </c>
      <c r="J7" s="40">
        <v>1780000</v>
      </c>
      <c r="K7" s="37">
        <v>45999</v>
      </c>
      <c r="L7" s="35" t="s">
        <v>88</v>
      </c>
      <c r="M7" s="38" t="s">
        <v>76</v>
      </c>
    </row>
    <row r="8" spans="1:16" ht="49.5" customHeight="1" x14ac:dyDescent="0.6">
      <c r="A8" s="32"/>
      <c r="B8" s="33"/>
      <c r="C8" s="41"/>
      <c r="D8" s="39"/>
      <c r="E8" s="56"/>
      <c r="F8" s="35"/>
      <c r="G8" s="34" t="s">
        <v>92</v>
      </c>
      <c r="H8" s="34"/>
      <c r="I8" s="49">
        <v>1802000</v>
      </c>
      <c r="J8" s="49"/>
      <c r="K8" s="46"/>
      <c r="L8" s="35"/>
      <c r="M8" s="38"/>
    </row>
    <row r="9" spans="1:16" ht="39.75" customHeight="1" x14ac:dyDescent="0.6">
      <c r="A9" s="32"/>
      <c r="B9" s="33"/>
      <c r="C9" s="41"/>
      <c r="D9" s="39"/>
      <c r="E9" s="56"/>
      <c r="F9" s="35"/>
      <c r="G9" s="34" t="s">
        <v>87</v>
      </c>
      <c r="H9" s="34"/>
      <c r="I9" s="49">
        <v>1802000</v>
      </c>
      <c r="J9" s="49"/>
      <c r="K9" s="46"/>
      <c r="L9" s="35"/>
      <c r="M9" s="38"/>
    </row>
    <row r="10" spans="1:16" ht="121.5" customHeight="1" x14ac:dyDescent="0.6">
      <c r="A10" s="32">
        <v>2</v>
      </c>
      <c r="B10" s="33">
        <v>2569</v>
      </c>
      <c r="C10" s="45" t="s">
        <v>91</v>
      </c>
      <c r="D10" s="36">
        <v>1537000</v>
      </c>
      <c r="E10" s="54">
        <v>1653660.57</v>
      </c>
      <c r="F10" s="35" t="s">
        <v>86</v>
      </c>
      <c r="G10" s="44" t="s">
        <v>79</v>
      </c>
      <c r="H10" s="44" t="s">
        <v>79</v>
      </c>
      <c r="I10" s="40">
        <v>1300000</v>
      </c>
      <c r="J10" s="40">
        <v>1300000</v>
      </c>
      <c r="K10" s="37">
        <v>45999</v>
      </c>
      <c r="L10" s="35" t="s">
        <v>89</v>
      </c>
      <c r="M10" s="38" t="s">
        <v>76</v>
      </c>
    </row>
    <row r="11" spans="1:16" ht="26.25" customHeight="1" x14ac:dyDescent="0.6">
      <c r="A11" s="32"/>
      <c r="B11" s="33"/>
      <c r="C11" s="41"/>
      <c r="D11" s="39"/>
      <c r="E11" s="56"/>
      <c r="F11" s="35"/>
      <c r="G11" s="34" t="s">
        <v>77</v>
      </c>
      <c r="H11" s="34"/>
      <c r="I11" s="73">
        <v>1446900</v>
      </c>
      <c r="J11" s="49"/>
      <c r="K11" s="46"/>
      <c r="L11" s="35"/>
      <c r="M11" s="38"/>
    </row>
    <row r="12" spans="1:16" ht="24.75" customHeight="1" x14ac:dyDescent="0.6">
      <c r="A12" s="32"/>
      <c r="B12" s="33"/>
      <c r="C12" s="41"/>
      <c r="D12" s="39"/>
      <c r="E12" s="56"/>
      <c r="F12" s="35"/>
      <c r="G12" s="34" t="s">
        <v>68</v>
      </c>
      <c r="H12" s="34"/>
      <c r="I12" s="73">
        <v>1435000</v>
      </c>
      <c r="J12" s="49"/>
      <c r="K12" s="46"/>
      <c r="L12" s="35"/>
      <c r="M12" s="38"/>
    </row>
    <row r="13" spans="1:16" ht="27.75" customHeight="1" x14ac:dyDescent="0.6">
      <c r="A13" s="32"/>
      <c r="B13" s="33"/>
      <c r="C13" s="41"/>
      <c r="D13" s="39"/>
      <c r="E13" s="56"/>
      <c r="F13" s="35"/>
      <c r="G13" s="34" t="s">
        <v>78</v>
      </c>
      <c r="H13" s="34"/>
      <c r="I13" s="73">
        <v>1327444</v>
      </c>
      <c r="J13" s="49"/>
      <c r="K13" s="46"/>
      <c r="L13" s="35"/>
      <c r="M13" s="38"/>
    </row>
    <row r="14" spans="1:16" ht="49.5" customHeight="1" x14ac:dyDescent="0.6">
      <c r="A14" s="32"/>
      <c r="B14" s="33"/>
      <c r="C14" s="41"/>
      <c r="D14" s="39"/>
      <c r="E14" s="56"/>
      <c r="F14" s="35"/>
      <c r="G14" s="34" t="s">
        <v>93</v>
      </c>
      <c r="H14" s="34"/>
      <c r="I14" s="73">
        <v>1494000</v>
      </c>
      <c r="J14" s="49"/>
      <c r="K14" s="46"/>
      <c r="L14" s="35"/>
      <c r="M14" s="38"/>
    </row>
    <row r="15" spans="1:16" ht="31.5" customHeight="1" x14ac:dyDescent="0.6">
      <c r="A15" s="32"/>
      <c r="B15" s="33"/>
      <c r="C15" s="41"/>
      <c r="D15" s="39"/>
      <c r="E15" s="56"/>
      <c r="F15" s="35"/>
      <c r="G15" s="34" t="s">
        <v>94</v>
      </c>
      <c r="H15" s="34"/>
      <c r="I15" s="73">
        <v>1530000</v>
      </c>
      <c r="J15" s="49"/>
      <c r="K15" s="46"/>
      <c r="L15" s="35"/>
      <c r="M15" s="38"/>
    </row>
    <row r="16" spans="1:16" ht="74.25" x14ac:dyDescent="0.6">
      <c r="A16" s="32">
        <v>3</v>
      </c>
      <c r="B16" s="33">
        <v>2569</v>
      </c>
      <c r="C16" s="45" t="s">
        <v>95</v>
      </c>
      <c r="D16" s="40">
        <v>90000</v>
      </c>
      <c r="E16" s="54">
        <v>90000</v>
      </c>
      <c r="F16" s="35" t="s">
        <v>82</v>
      </c>
      <c r="G16" s="45" t="s">
        <v>73</v>
      </c>
      <c r="H16" s="45" t="s">
        <v>73</v>
      </c>
      <c r="I16" s="40">
        <v>90000</v>
      </c>
      <c r="J16" s="40">
        <v>90000</v>
      </c>
      <c r="K16" s="37">
        <v>45992</v>
      </c>
      <c r="L16" s="35" t="s">
        <v>98</v>
      </c>
      <c r="M16" s="38" t="s">
        <v>76</v>
      </c>
    </row>
    <row r="17" spans="1:13" ht="74.25" x14ac:dyDescent="0.6">
      <c r="A17" s="32">
        <v>4</v>
      </c>
      <c r="B17" s="33">
        <v>2569</v>
      </c>
      <c r="C17" s="45" t="s">
        <v>96</v>
      </c>
      <c r="D17" s="40">
        <v>24000</v>
      </c>
      <c r="E17" s="54">
        <v>24000</v>
      </c>
      <c r="F17" s="35" t="s">
        <v>82</v>
      </c>
      <c r="G17" s="45" t="s">
        <v>81</v>
      </c>
      <c r="H17" s="45" t="s">
        <v>81</v>
      </c>
      <c r="I17" s="40">
        <v>24000</v>
      </c>
      <c r="J17" s="40">
        <v>24000</v>
      </c>
      <c r="K17" s="37">
        <v>46021</v>
      </c>
      <c r="L17" s="35" t="s">
        <v>99</v>
      </c>
      <c r="M17" s="38" t="s">
        <v>76</v>
      </c>
    </row>
    <row r="18" spans="1:13" ht="81" customHeight="1" x14ac:dyDescent="0.6">
      <c r="A18" s="32">
        <v>5</v>
      </c>
      <c r="B18" s="33">
        <v>2569</v>
      </c>
      <c r="C18" s="45" t="s">
        <v>97</v>
      </c>
      <c r="D18" s="40">
        <v>72000</v>
      </c>
      <c r="E18" s="54">
        <v>72000</v>
      </c>
      <c r="F18" s="35" t="s">
        <v>82</v>
      </c>
      <c r="G18" s="45" t="s">
        <v>80</v>
      </c>
      <c r="H18" s="45" t="s">
        <v>80</v>
      </c>
      <c r="I18" s="40">
        <v>72000</v>
      </c>
      <c r="J18" s="40">
        <v>72000</v>
      </c>
      <c r="K18" s="37">
        <v>46021</v>
      </c>
      <c r="L18" s="35" t="s">
        <v>100</v>
      </c>
      <c r="M18" s="38" t="s">
        <v>76</v>
      </c>
    </row>
    <row r="19" spans="1:13" ht="153.75" customHeight="1" x14ac:dyDescent="0.6">
      <c r="A19" s="32">
        <v>6</v>
      </c>
      <c r="B19" s="33">
        <v>2569</v>
      </c>
      <c r="C19" s="50" t="s">
        <v>101</v>
      </c>
      <c r="D19" s="39">
        <v>2643000</v>
      </c>
      <c r="E19" s="56">
        <v>2643000</v>
      </c>
      <c r="F19" s="35" t="s">
        <v>86</v>
      </c>
      <c r="G19" s="50" t="s">
        <v>102</v>
      </c>
      <c r="H19" s="50" t="s">
        <v>102</v>
      </c>
      <c r="I19" s="51">
        <v>2375000</v>
      </c>
      <c r="J19" s="51">
        <v>2375000</v>
      </c>
      <c r="K19" s="52">
        <v>46365</v>
      </c>
      <c r="L19" s="35" t="s">
        <v>103</v>
      </c>
      <c r="M19" s="38" t="s">
        <v>76</v>
      </c>
    </row>
    <row r="20" spans="1:13" ht="30" customHeight="1" x14ac:dyDescent="0.6">
      <c r="A20" s="32"/>
      <c r="B20" s="33"/>
      <c r="C20" s="41"/>
      <c r="D20" s="39"/>
      <c r="E20" s="56"/>
      <c r="F20" s="35"/>
      <c r="G20" s="34" t="s">
        <v>132</v>
      </c>
      <c r="H20" s="34"/>
      <c r="I20" s="73">
        <v>2477800</v>
      </c>
      <c r="J20" s="49"/>
      <c r="K20" s="46"/>
      <c r="L20" s="35"/>
      <c r="M20" s="38"/>
    </row>
    <row r="21" spans="1:13" ht="30" customHeight="1" x14ac:dyDescent="0.6">
      <c r="A21" s="32"/>
      <c r="B21" s="33"/>
      <c r="C21" s="41"/>
      <c r="D21" s="39"/>
      <c r="E21" s="56"/>
      <c r="F21" s="35"/>
      <c r="G21" s="34" t="s">
        <v>133</v>
      </c>
      <c r="H21" s="34"/>
      <c r="I21" s="73">
        <v>2560000</v>
      </c>
      <c r="J21" s="49"/>
      <c r="K21" s="46"/>
      <c r="L21" s="35"/>
      <c r="M21" s="38"/>
    </row>
    <row r="22" spans="1:13" ht="30" customHeight="1" x14ac:dyDescent="0.6">
      <c r="A22" s="32"/>
      <c r="B22" s="33"/>
      <c r="C22" s="41"/>
      <c r="D22" s="39"/>
      <c r="E22" s="56"/>
      <c r="F22" s="35"/>
      <c r="G22" s="34" t="s">
        <v>134</v>
      </c>
      <c r="H22" s="34"/>
      <c r="I22" s="73">
        <v>2453000</v>
      </c>
      <c r="J22" s="49"/>
      <c r="K22" s="46"/>
      <c r="L22" s="35"/>
      <c r="M22" s="38"/>
    </row>
    <row r="23" spans="1:13" ht="30" customHeight="1" x14ac:dyDescent="0.6">
      <c r="A23" s="32"/>
      <c r="B23" s="33"/>
      <c r="C23" s="41"/>
      <c r="D23" s="39"/>
      <c r="E23" s="56"/>
      <c r="F23" s="35"/>
      <c r="G23" s="34" t="s">
        <v>135</v>
      </c>
      <c r="H23" s="34"/>
      <c r="I23" s="73">
        <v>2400000</v>
      </c>
      <c r="J23" s="49"/>
      <c r="K23" s="46"/>
      <c r="L23" s="35"/>
      <c r="M23" s="38"/>
    </row>
    <row r="24" spans="1:13" ht="111.75" customHeight="1" x14ac:dyDescent="0.6">
      <c r="A24" s="32">
        <v>7</v>
      </c>
      <c r="B24" s="33">
        <v>2569</v>
      </c>
      <c r="C24" s="44" t="s">
        <v>104</v>
      </c>
      <c r="D24" s="42">
        <v>44300</v>
      </c>
      <c r="E24" s="55">
        <v>44300</v>
      </c>
      <c r="F24" s="35" t="s">
        <v>82</v>
      </c>
      <c r="G24" s="44" t="s">
        <v>71</v>
      </c>
      <c r="H24" s="44" t="s">
        <v>71</v>
      </c>
      <c r="I24" s="42">
        <v>44300</v>
      </c>
      <c r="J24" s="42">
        <v>44300</v>
      </c>
      <c r="K24" s="37">
        <v>45999</v>
      </c>
      <c r="L24" s="35" t="s">
        <v>120</v>
      </c>
      <c r="M24" s="38" t="s">
        <v>76</v>
      </c>
    </row>
    <row r="25" spans="1:13" ht="134.25" customHeight="1" x14ac:dyDescent="0.6">
      <c r="A25" s="32">
        <v>8</v>
      </c>
      <c r="B25" s="33">
        <v>2569</v>
      </c>
      <c r="C25" s="44" t="s">
        <v>105</v>
      </c>
      <c r="D25" s="42">
        <v>9500</v>
      </c>
      <c r="E25" s="55">
        <v>9500</v>
      </c>
      <c r="F25" s="35" t="s">
        <v>82</v>
      </c>
      <c r="G25" s="44" t="s">
        <v>115</v>
      </c>
      <c r="H25" s="44" t="s">
        <v>115</v>
      </c>
      <c r="I25" s="42">
        <v>9500</v>
      </c>
      <c r="J25" s="42">
        <v>9500</v>
      </c>
      <c r="K25" s="37">
        <v>45999</v>
      </c>
      <c r="L25" s="35" t="s">
        <v>121</v>
      </c>
      <c r="M25" s="38" t="s">
        <v>76</v>
      </c>
    </row>
    <row r="26" spans="1:13" ht="124.5" customHeight="1" x14ac:dyDescent="0.6">
      <c r="A26" s="32">
        <v>9</v>
      </c>
      <c r="B26" s="33">
        <v>2569</v>
      </c>
      <c r="C26" s="44" t="s">
        <v>106</v>
      </c>
      <c r="D26" s="42">
        <v>14350</v>
      </c>
      <c r="E26" s="55">
        <v>14350</v>
      </c>
      <c r="F26" s="35" t="s">
        <v>82</v>
      </c>
      <c r="G26" s="44" t="s">
        <v>116</v>
      </c>
      <c r="H26" s="44" t="s">
        <v>116</v>
      </c>
      <c r="I26" s="42">
        <v>14350</v>
      </c>
      <c r="J26" s="42">
        <v>14350</v>
      </c>
      <c r="K26" s="37">
        <v>46007</v>
      </c>
      <c r="L26" s="35" t="s">
        <v>122</v>
      </c>
      <c r="M26" s="38" t="s">
        <v>76</v>
      </c>
    </row>
    <row r="27" spans="1:13" ht="181.5" customHeight="1" x14ac:dyDescent="0.6">
      <c r="A27" s="32">
        <v>10</v>
      </c>
      <c r="B27" s="33">
        <v>2569</v>
      </c>
      <c r="C27" s="44" t="s">
        <v>107</v>
      </c>
      <c r="D27" s="42">
        <v>6857</v>
      </c>
      <c r="E27" s="55">
        <v>6857</v>
      </c>
      <c r="F27" s="35" t="s">
        <v>82</v>
      </c>
      <c r="G27" s="44" t="s">
        <v>70</v>
      </c>
      <c r="H27" s="44" t="s">
        <v>70</v>
      </c>
      <c r="I27" s="42">
        <v>6857</v>
      </c>
      <c r="J27" s="42">
        <v>6857</v>
      </c>
      <c r="K27" s="37">
        <v>46008</v>
      </c>
      <c r="L27" s="35" t="s">
        <v>123</v>
      </c>
      <c r="M27" s="38" t="s">
        <v>76</v>
      </c>
    </row>
    <row r="28" spans="1:13" ht="111" customHeight="1" x14ac:dyDescent="0.6">
      <c r="A28" s="32">
        <v>11</v>
      </c>
      <c r="B28" s="33">
        <v>2569</v>
      </c>
      <c r="C28" s="44" t="s">
        <v>108</v>
      </c>
      <c r="D28" s="42">
        <v>10308</v>
      </c>
      <c r="E28" s="55">
        <v>10308</v>
      </c>
      <c r="F28" s="35" t="s">
        <v>82</v>
      </c>
      <c r="G28" s="44" t="s">
        <v>84</v>
      </c>
      <c r="H28" s="44" t="s">
        <v>84</v>
      </c>
      <c r="I28" s="42">
        <v>10308</v>
      </c>
      <c r="J28" s="42">
        <v>10308</v>
      </c>
      <c r="K28" s="37">
        <v>46009</v>
      </c>
      <c r="L28" s="35" t="s">
        <v>124</v>
      </c>
      <c r="M28" s="38" t="s">
        <v>76</v>
      </c>
    </row>
    <row r="29" spans="1:13" ht="99" x14ac:dyDescent="0.6">
      <c r="A29" s="32">
        <v>12</v>
      </c>
      <c r="B29" s="33">
        <v>2569</v>
      </c>
      <c r="C29" s="44" t="s">
        <v>83</v>
      </c>
      <c r="D29" s="42">
        <v>18554.400000000001</v>
      </c>
      <c r="E29" s="55">
        <v>18554.400000000001</v>
      </c>
      <c r="F29" s="35" t="s">
        <v>82</v>
      </c>
      <c r="G29" s="44" t="s">
        <v>84</v>
      </c>
      <c r="H29" s="44" t="s">
        <v>84</v>
      </c>
      <c r="I29" s="42">
        <v>18554.400000000001</v>
      </c>
      <c r="J29" s="42">
        <v>18554.400000000001</v>
      </c>
      <c r="K29" s="37">
        <v>46009</v>
      </c>
      <c r="L29" s="35" t="s">
        <v>125</v>
      </c>
      <c r="M29" s="38"/>
    </row>
    <row r="30" spans="1:13" ht="34.5" customHeight="1" x14ac:dyDescent="0.6">
      <c r="A30" s="32">
        <v>13</v>
      </c>
      <c r="B30" s="33">
        <v>2569</v>
      </c>
      <c r="C30" s="44" t="s">
        <v>109</v>
      </c>
      <c r="D30" s="42">
        <v>3972</v>
      </c>
      <c r="E30" s="55">
        <v>3972</v>
      </c>
      <c r="F30" s="35" t="s">
        <v>82</v>
      </c>
      <c r="G30" s="44" t="s">
        <v>117</v>
      </c>
      <c r="H30" s="44" t="s">
        <v>117</v>
      </c>
      <c r="I30" s="42">
        <v>3972</v>
      </c>
      <c r="J30" s="42">
        <v>3972</v>
      </c>
      <c r="K30" s="37">
        <v>46009</v>
      </c>
      <c r="L30" s="35" t="s">
        <v>126</v>
      </c>
      <c r="M30" s="38" t="s">
        <v>76</v>
      </c>
    </row>
    <row r="31" spans="1:13" ht="33" customHeight="1" x14ac:dyDescent="0.6">
      <c r="A31" s="32">
        <v>14</v>
      </c>
      <c r="B31" s="33">
        <v>2569</v>
      </c>
      <c r="C31" s="44" t="s">
        <v>110</v>
      </c>
      <c r="D31" s="42">
        <v>26122</v>
      </c>
      <c r="E31" s="55">
        <v>26122</v>
      </c>
      <c r="F31" s="35" t="s">
        <v>82</v>
      </c>
      <c r="G31" s="44" t="s">
        <v>69</v>
      </c>
      <c r="H31" s="44" t="s">
        <v>69</v>
      </c>
      <c r="I31" s="42">
        <v>26122</v>
      </c>
      <c r="J31" s="42">
        <v>26122</v>
      </c>
      <c r="K31" s="37">
        <v>46009</v>
      </c>
      <c r="L31" s="35" t="s">
        <v>127</v>
      </c>
      <c r="M31" s="38" t="s">
        <v>76</v>
      </c>
    </row>
    <row r="32" spans="1:13" ht="33.75" customHeight="1" x14ac:dyDescent="0.6">
      <c r="A32" s="32">
        <v>15</v>
      </c>
      <c r="B32" s="33">
        <v>2569</v>
      </c>
      <c r="C32" s="44" t="s">
        <v>111</v>
      </c>
      <c r="D32" s="42">
        <v>1340</v>
      </c>
      <c r="E32" s="55">
        <v>1340</v>
      </c>
      <c r="F32" s="35" t="s">
        <v>82</v>
      </c>
      <c r="G32" s="44" t="s">
        <v>85</v>
      </c>
      <c r="H32" s="44" t="s">
        <v>85</v>
      </c>
      <c r="I32" s="42">
        <v>1340</v>
      </c>
      <c r="J32" s="42">
        <v>1340</v>
      </c>
      <c r="K32" s="37">
        <v>46014</v>
      </c>
      <c r="L32" s="35" t="s">
        <v>128</v>
      </c>
      <c r="M32" s="38" t="s">
        <v>76</v>
      </c>
    </row>
    <row r="33" spans="1:13" ht="61.5" customHeight="1" x14ac:dyDescent="0.6">
      <c r="A33" s="32">
        <v>16</v>
      </c>
      <c r="B33" s="33">
        <v>2569</v>
      </c>
      <c r="C33" s="44" t="s">
        <v>112</v>
      </c>
      <c r="D33" s="42">
        <v>141000</v>
      </c>
      <c r="E33" s="55">
        <v>141000</v>
      </c>
      <c r="F33" s="35" t="s">
        <v>82</v>
      </c>
      <c r="G33" s="44" t="s">
        <v>118</v>
      </c>
      <c r="H33" s="44" t="s">
        <v>118</v>
      </c>
      <c r="I33" s="42">
        <v>141000</v>
      </c>
      <c r="J33" s="42">
        <v>141000</v>
      </c>
      <c r="K33" s="37">
        <v>46379</v>
      </c>
      <c r="L33" s="35" t="s">
        <v>129</v>
      </c>
      <c r="M33" s="38" t="s">
        <v>76</v>
      </c>
    </row>
    <row r="34" spans="1:13" ht="75" customHeight="1" x14ac:dyDescent="0.6">
      <c r="A34" s="32">
        <v>17</v>
      </c>
      <c r="B34" s="33">
        <v>2569</v>
      </c>
      <c r="C34" s="44" t="s">
        <v>113</v>
      </c>
      <c r="D34" s="42">
        <v>1620</v>
      </c>
      <c r="E34" s="55">
        <v>1620</v>
      </c>
      <c r="F34" s="35" t="s">
        <v>82</v>
      </c>
      <c r="G34" s="44" t="s">
        <v>72</v>
      </c>
      <c r="H34" s="44" t="s">
        <v>72</v>
      </c>
      <c r="I34" s="42">
        <v>1620</v>
      </c>
      <c r="J34" s="42">
        <v>1620</v>
      </c>
      <c r="K34" s="37">
        <v>46014</v>
      </c>
      <c r="L34" s="35" t="s">
        <v>130</v>
      </c>
      <c r="M34" s="38" t="s">
        <v>76</v>
      </c>
    </row>
    <row r="35" spans="1:13" ht="60" customHeight="1" x14ac:dyDescent="0.6">
      <c r="A35" s="32">
        <v>18</v>
      </c>
      <c r="B35" s="33">
        <v>2569</v>
      </c>
      <c r="C35" s="44" t="s">
        <v>114</v>
      </c>
      <c r="D35" s="42">
        <v>12572</v>
      </c>
      <c r="E35" s="55">
        <v>12572</v>
      </c>
      <c r="F35" s="35" t="s">
        <v>82</v>
      </c>
      <c r="G35" s="44" t="s">
        <v>119</v>
      </c>
      <c r="H35" s="44" t="s">
        <v>119</v>
      </c>
      <c r="I35" s="42">
        <v>12572</v>
      </c>
      <c r="J35" s="42">
        <v>12572</v>
      </c>
      <c r="K35" s="37">
        <v>46016</v>
      </c>
      <c r="L35" s="35" t="s">
        <v>131</v>
      </c>
      <c r="M35" s="38" t="s">
        <v>76</v>
      </c>
    </row>
    <row r="36" spans="1:13" ht="66.75" customHeight="1" x14ac:dyDescent="0.6">
      <c r="A36" s="32">
        <v>19</v>
      </c>
      <c r="B36" s="33">
        <v>2569</v>
      </c>
      <c r="C36" s="48" t="s">
        <v>136</v>
      </c>
      <c r="D36" s="40">
        <v>4020</v>
      </c>
      <c r="E36" s="54">
        <v>4020</v>
      </c>
      <c r="F36" s="35" t="s">
        <v>82</v>
      </c>
      <c r="G36" s="45" t="s">
        <v>75</v>
      </c>
      <c r="H36" s="45" t="s">
        <v>75</v>
      </c>
      <c r="I36" s="40">
        <v>4020</v>
      </c>
      <c r="J36" s="40">
        <v>4020</v>
      </c>
      <c r="K36" s="37">
        <v>45999</v>
      </c>
      <c r="L36" s="35" t="s">
        <v>150</v>
      </c>
      <c r="M36" s="38" t="s">
        <v>76</v>
      </c>
    </row>
    <row r="37" spans="1:13" ht="30.75" customHeight="1" x14ac:dyDescent="0.6">
      <c r="A37" s="32">
        <v>20</v>
      </c>
      <c r="B37" s="33">
        <v>2569</v>
      </c>
      <c r="C37" s="43" t="s">
        <v>137</v>
      </c>
      <c r="D37" s="40">
        <v>4270</v>
      </c>
      <c r="E37" s="54">
        <v>4270</v>
      </c>
      <c r="F37" s="35" t="s">
        <v>82</v>
      </c>
      <c r="G37" s="43" t="s">
        <v>75</v>
      </c>
      <c r="H37" s="43" t="s">
        <v>75</v>
      </c>
      <c r="I37" s="40">
        <v>4270</v>
      </c>
      <c r="J37" s="40">
        <v>4270</v>
      </c>
      <c r="K37" s="37">
        <v>46002</v>
      </c>
      <c r="L37" s="35" t="s">
        <v>151</v>
      </c>
      <c r="M37" s="38" t="s">
        <v>76</v>
      </c>
    </row>
    <row r="38" spans="1:13" ht="82.5" customHeight="1" x14ac:dyDescent="0.6">
      <c r="A38" s="32">
        <v>21</v>
      </c>
      <c r="B38" s="33">
        <v>2569</v>
      </c>
      <c r="C38" s="45" t="s">
        <v>138</v>
      </c>
      <c r="D38" s="40">
        <v>17169</v>
      </c>
      <c r="E38" s="54">
        <v>17169</v>
      </c>
      <c r="F38" s="35" t="s">
        <v>82</v>
      </c>
      <c r="G38" s="45" t="s">
        <v>74</v>
      </c>
      <c r="H38" s="45" t="s">
        <v>74</v>
      </c>
      <c r="I38" s="40">
        <v>17169</v>
      </c>
      <c r="J38" s="40">
        <v>17169</v>
      </c>
      <c r="K38" s="37">
        <v>46007</v>
      </c>
      <c r="L38" s="35" t="s">
        <v>152</v>
      </c>
      <c r="M38" s="38" t="s">
        <v>76</v>
      </c>
    </row>
    <row r="39" spans="1:13" ht="65.25" customHeight="1" x14ac:dyDescent="0.6">
      <c r="A39" s="32">
        <v>22</v>
      </c>
      <c r="B39" s="33">
        <v>2569</v>
      </c>
      <c r="C39" s="48" t="s">
        <v>139</v>
      </c>
      <c r="D39" s="40">
        <v>2000</v>
      </c>
      <c r="E39" s="54">
        <v>2000</v>
      </c>
      <c r="F39" s="35" t="s">
        <v>82</v>
      </c>
      <c r="G39" s="45" t="s">
        <v>146</v>
      </c>
      <c r="H39" s="45" t="s">
        <v>146</v>
      </c>
      <c r="I39" s="40">
        <v>2000</v>
      </c>
      <c r="J39" s="40">
        <v>2000</v>
      </c>
      <c r="K39" s="37">
        <v>46007</v>
      </c>
      <c r="L39" s="35" t="s">
        <v>153</v>
      </c>
      <c r="M39" s="38" t="s">
        <v>76</v>
      </c>
    </row>
    <row r="40" spans="1:13" ht="112.5" customHeight="1" x14ac:dyDescent="0.6">
      <c r="A40" s="32">
        <v>23</v>
      </c>
      <c r="B40" s="33">
        <v>2569</v>
      </c>
      <c r="C40" s="48" t="s">
        <v>140</v>
      </c>
      <c r="D40" s="40">
        <v>900</v>
      </c>
      <c r="E40" s="54">
        <v>900</v>
      </c>
      <c r="F40" s="35" t="s">
        <v>82</v>
      </c>
      <c r="G40" s="45" t="s">
        <v>74</v>
      </c>
      <c r="H40" s="45" t="s">
        <v>74</v>
      </c>
      <c r="I40" s="40">
        <v>900</v>
      </c>
      <c r="J40" s="40">
        <v>900</v>
      </c>
      <c r="K40" s="37">
        <v>46013</v>
      </c>
      <c r="L40" s="35" t="s">
        <v>154</v>
      </c>
      <c r="M40" s="38" t="s">
        <v>76</v>
      </c>
    </row>
    <row r="41" spans="1:13" ht="49.5" x14ac:dyDescent="0.6">
      <c r="A41" s="32">
        <v>24</v>
      </c>
      <c r="B41" s="33">
        <v>2569</v>
      </c>
      <c r="C41" s="48" t="s">
        <v>141</v>
      </c>
      <c r="D41" s="40">
        <v>540</v>
      </c>
      <c r="E41" s="54">
        <v>540</v>
      </c>
      <c r="F41" s="35" t="s">
        <v>82</v>
      </c>
      <c r="G41" s="45" t="s">
        <v>74</v>
      </c>
      <c r="H41" s="45" t="s">
        <v>74</v>
      </c>
      <c r="I41" s="40">
        <v>540</v>
      </c>
      <c r="J41" s="40">
        <v>540</v>
      </c>
      <c r="K41" s="37">
        <v>46016</v>
      </c>
      <c r="L41" s="35" t="s">
        <v>155</v>
      </c>
      <c r="M41" s="38" t="s">
        <v>76</v>
      </c>
    </row>
    <row r="42" spans="1:13" ht="81" customHeight="1" x14ac:dyDescent="0.6">
      <c r="A42" s="32">
        <v>25</v>
      </c>
      <c r="B42" s="33">
        <v>2569</v>
      </c>
      <c r="C42" s="48" t="s">
        <v>142</v>
      </c>
      <c r="D42" s="40">
        <v>3888</v>
      </c>
      <c r="E42" s="54">
        <v>3888</v>
      </c>
      <c r="F42" s="35" t="s">
        <v>82</v>
      </c>
      <c r="G42" s="45" t="s">
        <v>74</v>
      </c>
      <c r="H42" s="45" t="s">
        <v>74</v>
      </c>
      <c r="I42" s="40">
        <v>3888</v>
      </c>
      <c r="J42" s="40">
        <v>3888</v>
      </c>
      <c r="K42" s="37">
        <v>46016</v>
      </c>
      <c r="L42" s="35" t="s">
        <v>156</v>
      </c>
      <c r="M42" s="38" t="s">
        <v>76</v>
      </c>
    </row>
    <row r="43" spans="1:13" ht="78" customHeight="1" x14ac:dyDescent="0.6">
      <c r="A43" s="32">
        <v>26</v>
      </c>
      <c r="B43" s="33">
        <v>2569</v>
      </c>
      <c r="C43" s="48" t="s">
        <v>143</v>
      </c>
      <c r="D43" s="40">
        <v>23450</v>
      </c>
      <c r="E43" s="54">
        <v>23450</v>
      </c>
      <c r="F43" s="35" t="s">
        <v>82</v>
      </c>
      <c r="G43" s="45" t="s">
        <v>147</v>
      </c>
      <c r="H43" s="45" t="s">
        <v>147</v>
      </c>
      <c r="I43" s="40">
        <v>23450</v>
      </c>
      <c r="J43" s="40">
        <v>23450</v>
      </c>
      <c r="K43" s="37">
        <v>46016</v>
      </c>
      <c r="L43" s="35" t="s">
        <v>157</v>
      </c>
      <c r="M43" s="38" t="s">
        <v>76</v>
      </c>
    </row>
    <row r="44" spans="1:13" ht="83.25" customHeight="1" x14ac:dyDescent="0.6">
      <c r="A44" s="32">
        <v>27</v>
      </c>
      <c r="B44" s="33">
        <v>2569</v>
      </c>
      <c r="C44" s="48" t="s">
        <v>144</v>
      </c>
      <c r="D44" s="40">
        <v>1120</v>
      </c>
      <c r="E44" s="54">
        <v>1120</v>
      </c>
      <c r="F44" s="35" t="s">
        <v>82</v>
      </c>
      <c r="G44" s="45" t="s">
        <v>148</v>
      </c>
      <c r="H44" s="45" t="s">
        <v>148</v>
      </c>
      <c r="I44" s="40">
        <v>1120</v>
      </c>
      <c r="J44" s="40">
        <v>1120</v>
      </c>
      <c r="K44" s="37">
        <v>46016</v>
      </c>
      <c r="L44" s="35" t="s">
        <v>158</v>
      </c>
      <c r="M44" s="38" t="s">
        <v>76</v>
      </c>
    </row>
    <row r="45" spans="1:13" ht="63.75" customHeight="1" x14ac:dyDescent="0.6">
      <c r="A45" s="32">
        <v>28</v>
      </c>
      <c r="B45" s="33">
        <v>2569</v>
      </c>
      <c r="C45" s="48" t="s">
        <v>145</v>
      </c>
      <c r="D45" s="40">
        <v>1250</v>
      </c>
      <c r="E45" s="54">
        <v>1250</v>
      </c>
      <c r="F45" s="35" t="s">
        <v>82</v>
      </c>
      <c r="G45" s="45" t="s">
        <v>149</v>
      </c>
      <c r="H45" s="45" t="s">
        <v>149</v>
      </c>
      <c r="I45" s="40">
        <v>1250</v>
      </c>
      <c r="J45" s="40">
        <v>1250</v>
      </c>
      <c r="K45" s="37">
        <v>46017</v>
      </c>
      <c r="L45" s="35" t="s">
        <v>159</v>
      </c>
      <c r="M45" s="38" t="s">
        <v>76</v>
      </c>
    </row>
    <row r="46" spans="1:13" x14ac:dyDescent="0.6">
      <c r="A46" s="62"/>
      <c r="B46" s="63"/>
      <c r="C46" s="64"/>
      <c r="D46" s="63"/>
      <c r="E46" s="65"/>
      <c r="F46" s="66"/>
      <c r="G46" s="67"/>
      <c r="H46" s="67"/>
      <c r="I46" s="67"/>
      <c r="J46" s="68">
        <f>SUBTOTAL(109,Table13[ราคาที่ตกลงซื้อหรือจ้าง (บาท)])</f>
        <v>5990102.4000000004</v>
      </c>
      <c r="K46" s="69"/>
      <c r="L46" s="70"/>
      <c r="M46" s="71"/>
    </row>
  </sheetData>
  <mergeCells count="3">
    <mergeCell ref="A2:M2"/>
    <mergeCell ref="A1:M1"/>
    <mergeCell ref="A3:M3"/>
  </mergeCells>
  <dataValidations count="1">
    <dataValidation type="list" allowBlank="1" showInputMessage="1" showErrorMessage="1" sqref="K7:K45" xr:uid="{00000000-0002-0000-00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4803149606299213" bottom="0.74803149606299213" header="0.31496062992125984" footer="0.31496062992125984"/>
  <pageSetup scale="46" fitToHeight="0" orientation="landscape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72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72"/>
    </row>
    <row r="16" spans="1:4" ht="42" x14ac:dyDescent="0.35">
      <c r="A16" s="7" t="s">
        <v>18</v>
      </c>
      <c r="B16" s="10" t="s">
        <v>1</v>
      </c>
      <c r="C16" s="11" t="s">
        <v>31</v>
      </c>
      <c r="D16" s="72"/>
    </row>
    <row r="17" spans="1:4" ht="168" x14ac:dyDescent="0.35">
      <c r="A17" s="7" t="s">
        <v>19</v>
      </c>
      <c r="B17" s="10" t="s">
        <v>2</v>
      </c>
      <c r="C17" s="12" t="s">
        <v>32</v>
      </c>
      <c r="D17" s="72"/>
    </row>
    <row r="18" spans="1:4" ht="168" x14ac:dyDescent="0.35">
      <c r="A18" s="7" t="s">
        <v>20</v>
      </c>
      <c r="B18" s="10" t="s">
        <v>3</v>
      </c>
      <c r="C18" s="12" t="s">
        <v>35</v>
      </c>
      <c r="D18" s="72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72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72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P103"/>
  <sheetViews>
    <sheetView workbookViewId="0">
      <pane xSplit="1" ySplit="3" topLeftCell="I4" activePane="bottomRight" state="frozen"/>
      <selection pane="topRight" activeCell="B1" sqref="B1"/>
      <selection pane="bottomLeft" activeCell="A2" sqref="A2"/>
      <selection pane="bottomRight" activeCell="J21" sqref="J21"/>
    </sheetView>
  </sheetViews>
  <sheetFormatPr defaultRowHeight="21" x14ac:dyDescent="0.35"/>
  <cols>
    <col min="1" max="1" width="5.125" style="2" customWidth="1"/>
    <col min="2" max="2" width="11.625" style="2" customWidth="1"/>
    <col min="3" max="3" width="55.25" style="2" customWidth="1"/>
    <col min="4" max="4" width="22.375" style="2" customWidth="1"/>
    <col min="5" max="5" width="15.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32.875" style="2" customWidth="1"/>
    <col min="11" max="11" width="21.25" style="2" customWidth="1"/>
    <col min="12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3" spans="1:16" s="19" customFormat="1" x14ac:dyDescent="0.35">
      <c r="A3" s="19" t="s">
        <v>39</v>
      </c>
      <c r="B3" s="19" t="s">
        <v>0</v>
      </c>
      <c r="C3" s="19" t="s">
        <v>58</v>
      </c>
      <c r="D3" s="19" t="s">
        <v>61</v>
      </c>
      <c r="E3" s="19" t="s">
        <v>9</v>
      </c>
      <c r="F3" s="19" t="s">
        <v>59</v>
      </c>
      <c r="G3" s="19" t="s">
        <v>56</v>
      </c>
      <c r="H3" s="20" t="s">
        <v>60</v>
      </c>
      <c r="I3" s="19" t="s">
        <v>10</v>
      </c>
      <c r="J3" s="19" t="s">
        <v>64</v>
      </c>
      <c r="K3" s="19" t="s">
        <v>55</v>
      </c>
      <c r="L3" s="19" t="s">
        <v>51</v>
      </c>
      <c r="M3" s="19" t="s">
        <v>62</v>
      </c>
      <c r="N3" s="19" t="s">
        <v>63</v>
      </c>
      <c r="O3" s="20" t="s">
        <v>57</v>
      </c>
      <c r="P3" s="19" t="s">
        <v>13</v>
      </c>
    </row>
    <row r="4" spans="1:16" x14ac:dyDescent="0.35">
      <c r="A4" s="2">
        <v>1</v>
      </c>
      <c r="B4" s="2">
        <v>2568</v>
      </c>
      <c r="I4" s="23"/>
      <c r="K4" s="21"/>
      <c r="L4" s="21"/>
      <c r="M4" s="23"/>
      <c r="N4" s="23"/>
      <c r="P4" s="22"/>
    </row>
    <row r="5" spans="1:16" x14ac:dyDescent="0.35">
      <c r="A5" s="2">
        <v>2</v>
      </c>
      <c r="B5" s="2">
        <v>2568</v>
      </c>
      <c r="I5" s="23"/>
      <c r="K5" s="21"/>
      <c r="L5" s="21"/>
      <c r="M5" s="23"/>
      <c r="N5" s="23"/>
      <c r="P5" s="22"/>
    </row>
    <row r="6" spans="1:16" x14ac:dyDescent="0.35">
      <c r="A6" s="2">
        <v>3</v>
      </c>
      <c r="B6" s="2">
        <v>2568</v>
      </c>
      <c r="I6" s="23"/>
      <c r="K6" s="21"/>
      <c r="L6" s="21"/>
      <c r="M6" s="23"/>
      <c r="N6" s="23"/>
      <c r="P6" s="22"/>
    </row>
    <row r="7" spans="1:16" x14ac:dyDescent="0.35">
      <c r="A7" s="2">
        <v>4</v>
      </c>
      <c r="B7" s="2">
        <v>2568</v>
      </c>
      <c r="I7" s="23"/>
      <c r="K7" s="21"/>
      <c r="L7" s="21"/>
      <c r="M7" s="23"/>
      <c r="N7" s="23"/>
      <c r="P7" s="22"/>
    </row>
    <row r="8" spans="1:16" x14ac:dyDescent="0.35">
      <c r="A8" s="2">
        <v>5</v>
      </c>
      <c r="B8" s="2">
        <v>2568</v>
      </c>
      <c r="I8" s="23"/>
      <c r="K8" s="21"/>
      <c r="L8" s="21"/>
      <c r="M8" s="23"/>
      <c r="N8" s="23"/>
      <c r="P8" s="22"/>
    </row>
    <row r="9" spans="1:16" x14ac:dyDescent="0.35">
      <c r="A9" s="2">
        <v>6</v>
      </c>
      <c r="B9" s="2">
        <v>2568</v>
      </c>
      <c r="I9" s="23"/>
      <c r="K9" s="21"/>
      <c r="L9" s="21"/>
      <c r="M9" s="23"/>
      <c r="N9" s="23"/>
      <c r="P9" s="22"/>
    </row>
    <row r="10" spans="1:16" x14ac:dyDescent="0.35">
      <c r="A10" s="2">
        <v>7</v>
      </c>
      <c r="B10" s="2">
        <v>2568</v>
      </c>
      <c r="I10" s="23"/>
      <c r="K10" s="21"/>
      <c r="L10" s="21"/>
      <c r="M10" s="23"/>
      <c r="N10" s="23"/>
      <c r="P10" s="22"/>
    </row>
    <row r="11" spans="1:16" x14ac:dyDescent="0.35">
      <c r="A11" s="2">
        <v>8</v>
      </c>
      <c r="B11" s="2">
        <v>2568</v>
      </c>
      <c r="I11" s="23"/>
      <c r="K11" s="21"/>
      <c r="L11" s="21"/>
      <c r="M11" s="23"/>
      <c r="N11" s="23"/>
      <c r="P11" s="22"/>
    </row>
    <row r="12" spans="1:16" x14ac:dyDescent="0.35">
      <c r="A12" s="2">
        <v>9</v>
      </c>
      <c r="B12" s="2">
        <v>2568</v>
      </c>
      <c r="I12" s="23"/>
      <c r="K12" s="21"/>
      <c r="L12" s="21"/>
      <c r="M12" s="23"/>
      <c r="N12" s="23"/>
      <c r="P12" s="22"/>
    </row>
    <row r="13" spans="1:16" x14ac:dyDescent="0.35">
      <c r="A13" s="2">
        <v>10</v>
      </c>
      <c r="B13" s="2">
        <v>2568</v>
      </c>
      <c r="I13" s="23"/>
      <c r="K13" s="21"/>
      <c r="L13" s="21"/>
      <c r="M13" s="23"/>
      <c r="N13" s="23"/>
      <c r="P13" s="22"/>
    </row>
    <row r="14" spans="1:16" x14ac:dyDescent="0.35">
      <c r="A14" s="2">
        <v>11</v>
      </c>
      <c r="I14" s="23"/>
      <c r="K14" s="21"/>
      <c r="L14" s="21"/>
      <c r="M14" s="23"/>
      <c r="N14" s="23"/>
      <c r="P14" s="22"/>
    </row>
    <row r="15" spans="1:16" x14ac:dyDescent="0.35">
      <c r="A15" s="2">
        <v>12</v>
      </c>
      <c r="I15" s="23"/>
      <c r="K15" s="21"/>
      <c r="L15" s="21"/>
      <c r="M15" s="23"/>
      <c r="N15" s="23"/>
      <c r="P15" s="22"/>
    </row>
    <row r="16" spans="1:16" x14ac:dyDescent="0.35">
      <c r="A16" s="2">
        <v>13</v>
      </c>
      <c r="I16" s="23"/>
      <c r="K16" s="21"/>
      <c r="L16" s="21"/>
      <c r="M16" s="23"/>
      <c r="N16" s="23"/>
      <c r="P16" s="22"/>
    </row>
    <row r="17" spans="1:16" x14ac:dyDescent="0.35">
      <c r="A17" s="2">
        <v>14</v>
      </c>
      <c r="I17" s="23"/>
      <c r="K17" s="21"/>
      <c r="L17" s="21"/>
      <c r="M17" s="23"/>
      <c r="N17" s="23"/>
      <c r="P17" s="22"/>
    </row>
    <row r="18" spans="1:16" x14ac:dyDescent="0.35">
      <c r="A18" s="2">
        <v>15</v>
      </c>
      <c r="I18" s="23"/>
      <c r="K18" s="21"/>
      <c r="L18" s="21"/>
      <c r="M18" s="23"/>
      <c r="N18" s="23"/>
      <c r="P18" s="22"/>
    </row>
    <row r="19" spans="1:16" x14ac:dyDescent="0.35">
      <c r="A19" s="2">
        <v>16</v>
      </c>
      <c r="I19" s="23"/>
      <c r="K19" s="21"/>
      <c r="L19" s="21"/>
      <c r="M19" s="23"/>
      <c r="N19" s="23"/>
      <c r="P19" s="22"/>
    </row>
    <row r="20" spans="1:16" x14ac:dyDescent="0.35">
      <c r="A20" s="2">
        <v>17</v>
      </c>
      <c r="I20" s="23"/>
      <c r="K20" s="21"/>
      <c r="L20" s="21"/>
      <c r="M20" s="23"/>
      <c r="N20" s="23"/>
      <c r="P20" s="22"/>
    </row>
    <row r="21" spans="1:16" x14ac:dyDescent="0.35">
      <c r="A21" s="2">
        <v>18</v>
      </c>
      <c r="I21" s="23"/>
      <c r="K21" s="21"/>
      <c r="L21" s="21"/>
      <c r="M21" s="23"/>
      <c r="N21" s="23"/>
      <c r="P21" s="22"/>
    </row>
    <row r="22" spans="1:16" x14ac:dyDescent="0.35">
      <c r="A22" s="2">
        <v>19</v>
      </c>
      <c r="I22" s="23"/>
      <c r="K22" s="21"/>
      <c r="L22" s="21"/>
      <c r="M22" s="23"/>
      <c r="N22" s="23"/>
      <c r="P22" s="22"/>
    </row>
    <row r="23" spans="1:16" x14ac:dyDescent="0.35">
      <c r="A23" s="2">
        <v>20</v>
      </c>
      <c r="I23" s="23"/>
      <c r="K23" s="21"/>
      <c r="L23" s="21"/>
      <c r="M23" s="23"/>
      <c r="N23" s="23"/>
      <c r="P23" s="22"/>
    </row>
    <row r="24" spans="1:16" x14ac:dyDescent="0.35">
      <c r="A24" s="2">
        <v>21</v>
      </c>
      <c r="I24" s="23"/>
      <c r="K24" s="21"/>
      <c r="L24" s="21"/>
      <c r="M24" s="23"/>
      <c r="N24" s="23"/>
      <c r="P24" s="22"/>
    </row>
    <row r="25" spans="1:16" x14ac:dyDescent="0.35">
      <c r="A25" s="2">
        <v>22</v>
      </c>
      <c r="I25" s="23"/>
      <c r="K25" s="21"/>
      <c r="L25" s="21"/>
      <c r="M25" s="23"/>
      <c r="N25" s="23"/>
      <c r="P25" s="22"/>
    </row>
    <row r="26" spans="1:16" x14ac:dyDescent="0.35">
      <c r="A26" s="2">
        <v>23</v>
      </c>
      <c r="I26" s="23"/>
      <c r="K26" s="21"/>
      <c r="L26" s="21"/>
      <c r="M26" s="23"/>
      <c r="N26" s="23"/>
      <c r="P26" s="22"/>
    </row>
    <row r="27" spans="1:16" x14ac:dyDescent="0.35">
      <c r="A27" s="2">
        <v>24</v>
      </c>
      <c r="I27" s="23"/>
      <c r="K27" s="21"/>
      <c r="L27" s="21"/>
      <c r="M27" s="23"/>
      <c r="N27" s="23"/>
      <c r="P27" s="22"/>
    </row>
    <row r="28" spans="1:16" x14ac:dyDescent="0.35">
      <c r="A28" s="2">
        <v>25</v>
      </c>
      <c r="I28" s="23"/>
      <c r="K28" s="21"/>
      <c r="L28" s="21"/>
      <c r="M28" s="23"/>
      <c r="N28" s="23"/>
      <c r="P28" s="22"/>
    </row>
    <row r="29" spans="1:16" x14ac:dyDescent="0.35">
      <c r="A29" s="2">
        <v>26</v>
      </c>
      <c r="I29" s="23"/>
      <c r="K29" s="21"/>
      <c r="L29" s="21"/>
      <c r="M29" s="23"/>
      <c r="N29" s="23"/>
      <c r="P29" s="22"/>
    </row>
    <row r="30" spans="1:16" x14ac:dyDescent="0.35">
      <c r="A30" s="2">
        <v>27</v>
      </c>
      <c r="I30" s="23"/>
      <c r="K30" s="21"/>
      <c r="L30" s="21"/>
      <c r="M30" s="23"/>
      <c r="N30" s="23"/>
      <c r="P30" s="22"/>
    </row>
    <row r="31" spans="1:16" x14ac:dyDescent="0.35">
      <c r="A31" s="2">
        <v>28</v>
      </c>
      <c r="I31" s="23"/>
      <c r="K31" s="21"/>
      <c r="L31" s="21"/>
      <c r="M31" s="23"/>
      <c r="N31" s="23"/>
      <c r="P31" s="22"/>
    </row>
    <row r="32" spans="1:16" x14ac:dyDescent="0.35">
      <c r="A32" s="2">
        <v>29</v>
      </c>
      <c r="I32" s="23"/>
      <c r="K32" s="21"/>
      <c r="L32" s="21"/>
      <c r="M32" s="23"/>
      <c r="N32" s="23"/>
      <c r="P32" s="22"/>
    </row>
    <row r="33" spans="1:16" x14ac:dyDescent="0.35">
      <c r="A33" s="2">
        <v>30</v>
      </c>
      <c r="I33" s="23"/>
      <c r="K33" s="21"/>
      <c r="L33" s="21"/>
      <c r="M33" s="23"/>
      <c r="N33" s="23"/>
      <c r="P33" s="22"/>
    </row>
    <row r="34" spans="1:16" x14ac:dyDescent="0.35">
      <c r="A34" s="2">
        <v>31</v>
      </c>
      <c r="I34" s="23"/>
      <c r="K34" s="21"/>
      <c r="L34" s="21"/>
      <c r="M34" s="23"/>
      <c r="N34" s="23"/>
      <c r="P34" s="22"/>
    </row>
    <row r="35" spans="1:16" x14ac:dyDescent="0.35">
      <c r="A35" s="2">
        <v>32</v>
      </c>
      <c r="I35" s="23"/>
      <c r="K35" s="21"/>
      <c r="L35" s="21"/>
      <c r="M35" s="23"/>
      <c r="N35" s="23"/>
      <c r="P35" s="22"/>
    </row>
    <row r="36" spans="1:16" x14ac:dyDescent="0.35">
      <c r="A36" s="2">
        <v>33</v>
      </c>
      <c r="I36" s="23"/>
      <c r="K36" s="21"/>
      <c r="L36" s="21"/>
      <c r="M36" s="23"/>
      <c r="N36" s="23"/>
      <c r="P36" s="22"/>
    </row>
    <row r="37" spans="1:16" x14ac:dyDescent="0.35">
      <c r="A37" s="2">
        <v>34</v>
      </c>
      <c r="I37" s="23"/>
      <c r="K37" s="21"/>
      <c r="L37" s="21"/>
      <c r="M37" s="23"/>
      <c r="N37" s="23"/>
      <c r="P37" s="22"/>
    </row>
    <row r="38" spans="1:16" x14ac:dyDescent="0.35">
      <c r="A38" s="2">
        <v>35</v>
      </c>
      <c r="I38" s="23"/>
      <c r="K38" s="21"/>
      <c r="L38" s="21"/>
      <c r="M38" s="23"/>
      <c r="N38" s="23"/>
      <c r="P38" s="22"/>
    </row>
    <row r="39" spans="1:16" x14ac:dyDescent="0.35">
      <c r="A39" s="2">
        <v>36</v>
      </c>
      <c r="I39" s="23"/>
      <c r="K39" s="21"/>
      <c r="L39" s="21"/>
      <c r="M39" s="23"/>
      <c r="N39" s="23"/>
      <c r="P39" s="22"/>
    </row>
    <row r="40" spans="1:16" x14ac:dyDescent="0.35">
      <c r="A40" s="2">
        <v>37</v>
      </c>
      <c r="I40" s="23"/>
      <c r="K40" s="21"/>
      <c r="L40" s="21"/>
      <c r="M40" s="23"/>
      <c r="N40" s="23"/>
      <c r="P40" s="22"/>
    </row>
    <row r="41" spans="1:16" x14ac:dyDescent="0.35">
      <c r="A41" s="2">
        <v>38</v>
      </c>
      <c r="I41" s="23"/>
      <c r="K41" s="21"/>
      <c r="L41" s="21"/>
      <c r="M41" s="23"/>
      <c r="N41" s="23"/>
      <c r="P41" s="22"/>
    </row>
    <row r="42" spans="1:16" x14ac:dyDescent="0.35">
      <c r="A42" s="2">
        <v>39</v>
      </c>
      <c r="I42" s="23"/>
      <c r="K42" s="21"/>
      <c r="L42" s="21"/>
      <c r="M42" s="23"/>
      <c r="N42" s="23"/>
      <c r="P42" s="22"/>
    </row>
    <row r="43" spans="1:16" x14ac:dyDescent="0.35">
      <c r="A43" s="2">
        <v>40</v>
      </c>
      <c r="I43" s="23"/>
      <c r="K43" s="21"/>
      <c r="L43" s="21"/>
      <c r="M43" s="23"/>
      <c r="N43" s="23"/>
      <c r="P43" s="22"/>
    </row>
    <row r="44" spans="1:16" x14ac:dyDescent="0.35">
      <c r="A44" s="2">
        <v>41</v>
      </c>
      <c r="I44" s="23"/>
      <c r="K44" s="21"/>
      <c r="L44" s="21"/>
      <c r="M44" s="23"/>
      <c r="N44" s="23"/>
      <c r="P44" s="22"/>
    </row>
    <row r="45" spans="1:16" x14ac:dyDescent="0.35">
      <c r="A45" s="2">
        <v>42</v>
      </c>
      <c r="I45" s="23"/>
      <c r="K45" s="21"/>
      <c r="L45" s="21"/>
      <c r="M45" s="23"/>
      <c r="N45" s="23"/>
      <c r="P45" s="22"/>
    </row>
    <row r="46" spans="1:16" x14ac:dyDescent="0.35">
      <c r="A46" s="2">
        <v>43</v>
      </c>
      <c r="I46" s="23"/>
      <c r="K46" s="21"/>
      <c r="L46" s="21"/>
      <c r="M46" s="23"/>
      <c r="N46" s="23"/>
      <c r="P46" s="22"/>
    </row>
    <row r="47" spans="1:16" x14ac:dyDescent="0.35">
      <c r="A47" s="2">
        <v>44</v>
      </c>
      <c r="I47" s="23"/>
      <c r="K47" s="21"/>
      <c r="L47" s="21"/>
      <c r="M47" s="23"/>
      <c r="N47" s="23"/>
      <c r="P47" s="22"/>
    </row>
    <row r="48" spans="1:16" x14ac:dyDescent="0.35">
      <c r="A48" s="2">
        <v>45</v>
      </c>
      <c r="I48" s="23"/>
      <c r="K48" s="21"/>
      <c r="L48" s="21"/>
      <c r="M48" s="23"/>
      <c r="N48" s="23"/>
      <c r="P48" s="22"/>
    </row>
    <row r="49" spans="1:16" x14ac:dyDescent="0.35">
      <c r="A49" s="2">
        <v>46</v>
      </c>
      <c r="I49" s="23"/>
      <c r="K49" s="21"/>
      <c r="L49" s="21"/>
      <c r="M49" s="23"/>
      <c r="N49" s="23"/>
      <c r="P49" s="22"/>
    </row>
    <row r="50" spans="1:16" x14ac:dyDescent="0.35">
      <c r="A50" s="2">
        <v>47</v>
      </c>
      <c r="I50" s="23"/>
      <c r="K50" s="21"/>
      <c r="L50" s="21"/>
      <c r="M50" s="23"/>
      <c r="N50" s="23"/>
      <c r="P50" s="22"/>
    </row>
    <row r="51" spans="1:16" x14ac:dyDescent="0.35">
      <c r="A51" s="2">
        <v>48</v>
      </c>
      <c r="I51" s="23"/>
      <c r="K51" s="21"/>
      <c r="L51" s="21"/>
      <c r="M51" s="23"/>
      <c r="N51" s="23"/>
      <c r="P51" s="22"/>
    </row>
    <row r="52" spans="1:16" x14ac:dyDescent="0.35">
      <c r="A52" s="2">
        <v>49</v>
      </c>
      <c r="I52" s="23"/>
      <c r="K52" s="21"/>
      <c r="L52" s="21"/>
      <c r="M52" s="23"/>
      <c r="N52" s="23"/>
      <c r="P52" s="22"/>
    </row>
    <row r="53" spans="1:16" x14ac:dyDescent="0.35">
      <c r="A53" s="2">
        <v>50</v>
      </c>
      <c r="I53" s="23"/>
      <c r="K53" s="21"/>
      <c r="L53" s="21"/>
      <c r="M53" s="23"/>
      <c r="N53" s="23"/>
      <c r="P53" s="22"/>
    </row>
    <row r="54" spans="1:16" x14ac:dyDescent="0.35">
      <c r="A54" s="2">
        <v>51</v>
      </c>
      <c r="I54" s="23"/>
      <c r="K54" s="21"/>
      <c r="L54" s="21"/>
      <c r="M54" s="23"/>
      <c r="N54" s="23"/>
      <c r="P54" s="22"/>
    </row>
    <row r="55" spans="1:16" x14ac:dyDescent="0.35">
      <c r="A55" s="2">
        <v>52</v>
      </c>
      <c r="I55" s="23"/>
      <c r="K55" s="21"/>
      <c r="L55" s="21"/>
      <c r="M55" s="23"/>
      <c r="N55" s="23"/>
      <c r="P55" s="22"/>
    </row>
    <row r="56" spans="1:16" x14ac:dyDescent="0.35">
      <c r="A56" s="2">
        <v>53</v>
      </c>
      <c r="I56" s="23"/>
      <c r="K56" s="21"/>
      <c r="L56" s="21"/>
      <c r="M56" s="23"/>
      <c r="N56" s="23"/>
      <c r="P56" s="22"/>
    </row>
    <row r="57" spans="1:16" x14ac:dyDescent="0.35">
      <c r="A57" s="2">
        <v>54</v>
      </c>
      <c r="I57" s="23"/>
      <c r="K57" s="21"/>
      <c r="L57" s="21"/>
      <c r="M57" s="23"/>
      <c r="N57" s="23"/>
      <c r="P57" s="22"/>
    </row>
    <row r="58" spans="1:16" x14ac:dyDescent="0.35">
      <c r="A58" s="2">
        <v>55</v>
      </c>
      <c r="I58" s="23"/>
      <c r="K58" s="21"/>
      <c r="L58" s="21"/>
      <c r="M58" s="23"/>
      <c r="N58" s="23"/>
      <c r="P58" s="22"/>
    </row>
    <row r="59" spans="1:16" x14ac:dyDescent="0.35">
      <c r="A59" s="2">
        <v>56</v>
      </c>
      <c r="I59" s="23"/>
      <c r="K59" s="21"/>
      <c r="L59" s="21"/>
      <c r="M59" s="23"/>
      <c r="N59" s="23"/>
      <c r="P59" s="22"/>
    </row>
    <row r="60" spans="1:16" x14ac:dyDescent="0.35">
      <c r="A60" s="2">
        <v>57</v>
      </c>
      <c r="I60" s="23"/>
      <c r="K60" s="21"/>
      <c r="L60" s="21"/>
      <c r="M60" s="23"/>
      <c r="N60" s="23"/>
      <c r="P60" s="22"/>
    </row>
    <row r="61" spans="1:16" x14ac:dyDescent="0.35">
      <c r="A61" s="2">
        <v>58</v>
      </c>
      <c r="I61" s="23"/>
      <c r="K61" s="21"/>
      <c r="L61" s="21"/>
      <c r="M61" s="23"/>
      <c r="N61" s="23"/>
      <c r="P61" s="22"/>
    </row>
    <row r="62" spans="1:16" x14ac:dyDescent="0.35">
      <c r="A62" s="2">
        <v>59</v>
      </c>
      <c r="I62" s="23"/>
      <c r="K62" s="21"/>
      <c r="L62" s="21"/>
      <c r="M62" s="23"/>
      <c r="N62" s="23"/>
      <c r="P62" s="22"/>
    </row>
    <row r="63" spans="1:16" x14ac:dyDescent="0.35">
      <c r="A63" s="2">
        <v>60</v>
      </c>
      <c r="I63" s="23"/>
      <c r="K63" s="21"/>
      <c r="L63" s="21"/>
      <c r="M63" s="23"/>
      <c r="N63" s="23"/>
      <c r="P63" s="22"/>
    </row>
    <row r="64" spans="1:16" x14ac:dyDescent="0.35">
      <c r="A64" s="2">
        <v>61</v>
      </c>
      <c r="I64" s="23"/>
      <c r="K64" s="21"/>
      <c r="L64" s="21"/>
      <c r="M64" s="23"/>
      <c r="N64" s="23"/>
      <c r="P64" s="22"/>
    </row>
    <row r="65" spans="1:16" x14ac:dyDescent="0.35">
      <c r="A65" s="2">
        <v>62</v>
      </c>
      <c r="I65" s="23"/>
      <c r="K65" s="21"/>
      <c r="L65" s="21"/>
      <c r="M65" s="23"/>
      <c r="N65" s="23"/>
      <c r="P65" s="22"/>
    </row>
    <row r="66" spans="1:16" x14ac:dyDescent="0.35">
      <c r="A66" s="2">
        <v>63</v>
      </c>
      <c r="I66" s="23"/>
      <c r="K66" s="21"/>
      <c r="L66" s="21"/>
      <c r="M66" s="23"/>
      <c r="N66" s="23"/>
      <c r="P66" s="22"/>
    </row>
    <row r="67" spans="1:16" x14ac:dyDescent="0.35">
      <c r="A67" s="2">
        <v>64</v>
      </c>
      <c r="I67" s="23"/>
      <c r="K67" s="21"/>
      <c r="L67" s="21"/>
      <c r="M67" s="23"/>
      <c r="N67" s="23"/>
      <c r="P67" s="22"/>
    </row>
    <row r="68" spans="1:16" x14ac:dyDescent="0.35">
      <c r="A68" s="2">
        <v>65</v>
      </c>
      <c r="I68" s="23"/>
      <c r="K68" s="21"/>
      <c r="L68" s="21"/>
      <c r="M68" s="23"/>
      <c r="N68" s="23"/>
      <c r="P68" s="22"/>
    </row>
    <row r="69" spans="1:16" x14ac:dyDescent="0.35">
      <c r="A69" s="2">
        <v>66</v>
      </c>
      <c r="I69" s="23"/>
      <c r="K69" s="21"/>
      <c r="L69" s="21"/>
      <c r="M69" s="23"/>
      <c r="N69" s="23"/>
      <c r="P69" s="22"/>
    </row>
    <row r="70" spans="1:16" x14ac:dyDescent="0.35">
      <c r="A70" s="2">
        <v>67</v>
      </c>
      <c r="I70" s="23"/>
      <c r="K70" s="21"/>
      <c r="L70" s="21"/>
      <c r="M70" s="23"/>
      <c r="N70" s="23"/>
      <c r="P70" s="22"/>
    </row>
    <row r="71" spans="1:16" x14ac:dyDescent="0.35">
      <c r="A71" s="2">
        <v>68</v>
      </c>
      <c r="I71" s="23"/>
      <c r="K71" s="21"/>
      <c r="L71" s="21"/>
      <c r="M71" s="23"/>
      <c r="N71" s="23"/>
      <c r="P71" s="22"/>
    </row>
    <row r="72" spans="1:16" x14ac:dyDescent="0.35">
      <c r="A72" s="2">
        <v>69</v>
      </c>
      <c r="I72" s="23"/>
      <c r="K72" s="21"/>
      <c r="L72" s="21"/>
      <c r="M72" s="23"/>
      <c r="N72" s="23"/>
      <c r="P72" s="22"/>
    </row>
    <row r="73" spans="1:16" x14ac:dyDescent="0.35">
      <c r="A73" s="2">
        <v>70</v>
      </c>
      <c r="I73" s="23"/>
      <c r="K73" s="21"/>
      <c r="L73" s="21"/>
      <c r="M73" s="23"/>
      <c r="N73" s="23"/>
      <c r="P73" s="22"/>
    </row>
    <row r="74" spans="1:16" x14ac:dyDescent="0.35">
      <c r="A74" s="2">
        <v>71</v>
      </c>
      <c r="I74" s="23"/>
      <c r="K74" s="21"/>
      <c r="L74" s="21"/>
      <c r="M74" s="23"/>
      <c r="N74" s="23"/>
      <c r="P74" s="22"/>
    </row>
    <row r="75" spans="1:16" x14ac:dyDescent="0.35">
      <c r="A75" s="2">
        <v>72</v>
      </c>
      <c r="I75" s="23"/>
      <c r="K75" s="21"/>
      <c r="L75" s="21"/>
      <c r="M75" s="23"/>
      <c r="N75" s="23"/>
      <c r="P75" s="22"/>
    </row>
    <row r="76" spans="1:16" x14ac:dyDescent="0.35">
      <c r="A76" s="2">
        <v>73</v>
      </c>
      <c r="I76" s="23"/>
      <c r="K76" s="21"/>
      <c r="L76" s="21"/>
      <c r="M76" s="23"/>
      <c r="N76" s="23"/>
      <c r="P76" s="22"/>
    </row>
    <row r="77" spans="1:16" x14ac:dyDescent="0.35">
      <c r="A77" s="2">
        <v>74</v>
      </c>
      <c r="I77" s="23"/>
      <c r="K77" s="21"/>
      <c r="L77" s="21"/>
      <c r="M77" s="23"/>
      <c r="N77" s="23"/>
      <c r="P77" s="22"/>
    </row>
    <row r="78" spans="1:16" x14ac:dyDescent="0.35">
      <c r="A78" s="2">
        <v>75</v>
      </c>
      <c r="I78" s="23"/>
      <c r="K78" s="21"/>
      <c r="L78" s="21"/>
      <c r="M78" s="23"/>
      <c r="N78" s="23"/>
      <c r="P78" s="22"/>
    </row>
    <row r="79" spans="1:16" x14ac:dyDescent="0.35">
      <c r="A79" s="2">
        <v>76</v>
      </c>
      <c r="I79" s="23"/>
      <c r="K79" s="21"/>
      <c r="L79" s="21"/>
      <c r="M79" s="23"/>
      <c r="N79" s="23"/>
      <c r="P79" s="22"/>
    </row>
    <row r="80" spans="1:16" x14ac:dyDescent="0.35">
      <c r="A80" s="2">
        <v>77</v>
      </c>
      <c r="I80" s="23"/>
      <c r="K80" s="21"/>
      <c r="L80" s="21"/>
      <c r="M80" s="23"/>
      <c r="N80" s="23"/>
      <c r="P80" s="22"/>
    </row>
    <row r="81" spans="1:16" x14ac:dyDescent="0.35">
      <c r="A81" s="2">
        <v>78</v>
      </c>
      <c r="I81" s="23"/>
      <c r="K81" s="21"/>
      <c r="L81" s="21"/>
      <c r="M81" s="23"/>
      <c r="N81" s="23"/>
      <c r="P81" s="22"/>
    </row>
    <row r="82" spans="1:16" x14ac:dyDescent="0.35">
      <c r="A82" s="2">
        <v>79</v>
      </c>
      <c r="I82" s="23"/>
      <c r="K82" s="21"/>
      <c r="L82" s="21"/>
      <c r="M82" s="23"/>
      <c r="N82" s="23"/>
      <c r="P82" s="22"/>
    </row>
    <row r="83" spans="1:16" x14ac:dyDescent="0.35">
      <c r="A83" s="2">
        <v>80</v>
      </c>
      <c r="I83" s="23"/>
      <c r="K83" s="21"/>
      <c r="L83" s="21"/>
      <c r="M83" s="23"/>
      <c r="N83" s="23"/>
      <c r="P83" s="22"/>
    </row>
    <row r="84" spans="1:16" x14ac:dyDescent="0.35">
      <c r="A84" s="2">
        <v>81</v>
      </c>
      <c r="I84" s="23"/>
      <c r="K84" s="21"/>
      <c r="L84" s="21"/>
      <c r="M84" s="23"/>
      <c r="N84" s="23"/>
      <c r="P84" s="22"/>
    </row>
    <row r="85" spans="1:16" x14ac:dyDescent="0.35">
      <c r="A85" s="2">
        <v>82</v>
      </c>
      <c r="I85" s="23"/>
      <c r="K85" s="21"/>
      <c r="L85" s="21"/>
      <c r="M85" s="23"/>
      <c r="N85" s="23"/>
      <c r="P85" s="22"/>
    </row>
    <row r="86" spans="1:16" x14ac:dyDescent="0.35">
      <c r="A86" s="2">
        <v>83</v>
      </c>
      <c r="I86" s="23"/>
      <c r="K86" s="21"/>
      <c r="L86" s="21"/>
      <c r="M86" s="23"/>
      <c r="N86" s="23"/>
      <c r="P86" s="22"/>
    </row>
    <row r="87" spans="1:16" x14ac:dyDescent="0.35">
      <c r="A87" s="2">
        <v>84</v>
      </c>
      <c r="I87" s="23"/>
      <c r="K87" s="21"/>
      <c r="L87" s="21"/>
      <c r="M87" s="23"/>
      <c r="N87" s="23"/>
      <c r="P87" s="22"/>
    </row>
    <row r="88" spans="1:16" x14ac:dyDescent="0.35">
      <c r="A88" s="2">
        <v>85</v>
      </c>
      <c r="I88" s="23"/>
      <c r="K88" s="21"/>
      <c r="L88" s="21"/>
      <c r="M88" s="23"/>
      <c r="N88" s="23"/>
      <c r="P88" s="22"/>
    </row>
    <row r="89" spans="1:16" x14ac:dyDescent="0.35">
      <c r="A89" s="2">
        <v>86</v>
      </c>
      <c r="I89" s="23"/>
      <c r="K89" s="21"/>
      <c r="L89" s="21"/>
      <c r="M89" s="23"/>
      <c r="N89" s="23"/>
      <c r="P89" s="22"/>
    </row>
    <row r="90" spans="1:16" x14ac:dyDescent="0.35">
      <c r="A90" s="2">
        <v>87</v>
      </c>
      <c r="I90" s="23"/>
      <c r="K90" s="21"/>
      <c r="L90" s="21"/>
      <c r="M90" s="23"/>
      <c r="N90" s="23"/>
      <c r="P90" s="22"/>
    </row>
    <row r="91" spans="1:16" x14ac:dyDescent="0.35">
      <c r="A91" s="2">
        <v>88</v>
      </c>
      <c r="I91" s="23"/>
      <c r="K91" s="21"/>
      <c r="L91" s="21"/>
      <c r="M91" s="23"/>
      <c r="N91" s="23"/>
      <c r="P91" s="22"/>
    </row>
    <row r="92" spans="1:16" x14ac:dyDescent="0.35">
      <c r="A92" s="2">
        <v>89</v>
      </c>
      <c r="I92" s="23"/>
      <c r="K92" s="21"/>
      <c r="L92" s="21"/>
      <c r="M92" s="23"/>
      <c r="N92" s="23"/>
      <c r="P92" s="22"/>
    </row>
    <row r="93" spans="1:16" x14ac:dyDescent="0.35">
      <c r="A93" s="2">
        <v>90</v>
      </c>
      <c r="I93" s="23"/>
      <c r="K93" s="21"/>
      <c r="L93" s="21"/>
      <c r="M93" s="23"/>
      <c r="N93" s="23"/>
      <c r="P93" s="22"/>
    </row>
    <row r="94" spans="1:16" x14ac:dyDescent="0.35">
      <c r="A94" s="2">
        <v>91</v>
      </c>
      <c r="I94" s="23"/>
      <c r="K94" s="21"/>
      <c r="L94" s="21"/>
      <c r="M94" s="23"/>
      <c r="N94" s="23"/>
      <c r="P94" s="22"/>
    </row>
    <row r="95" spans="1:16" x14ac:dyDescent="0.35">
      <c r="A95" s="2">
        <v>92</v>
      </c>
      <c r="I95" s="23"/>
      <c r="K95" s="21"/>
      <c r="L95" s="21"/>
      <c r="M95" s="23"/>
      <c r="N95" s="23"/>
      <c r="P95" s="22"/>
    </row>
    <row r="96" spans="1:16" x14ac:dyDescent="0.35">
      <c r="A96" s="2">
        <v>93</v>
      </c>
      <c r="I96" s="23"/>
      <c r="K96" s="21"/>
      <c r="L96" s="21"/>
      <c r="M96" s="23"/>
      <c r="N96" s="23"/>
      <c r="P96" s="22"/>
    </row>
    <row r="97" spans="1:16" x14ac:dyDescent="0.35">
      <c r="A97" s="2">
        <v>94</v>
      </c>
      <c r="I97" s="23"/>
      <c r="K97" s="21"/>
      <c r="L97" s="21"/>
      <c r="M97" s="23"/>
      <c r="N97" s="23"/>
      <c r="P97" s="22"/>
    </row>
    <row r="98" spans="1:16" x14ac:dyDescent="0.35">
      <c r="A98" s="2">
        <v>95</v>
      </c>
      <c r="I98" s="23"/>
      <c r="K98" s="21"/>
      <c r="L98" s="21"/>
      <c r="M98" s="23"/>
      <c r="N98" s="23"/>
      <c r="P98" s="22"/>
    </row>
    <row r="99" spans="1:16" x14ac:dyDescent="0.35">
      <c r="A99" s="2">
        <v>96</v>
      </c>
      <c r="I99" s="23"/>
      <c r="K99" s="21"/>
      <c r="L99" s="21"/>
      <c r="M99" s="23"/>
      <c r="N99" s="23"/>
      <c r="P99" s="22"/>
    </row>
    <row r="100" spans="1:16" x14ac:dyDescent="0.35">
      <c r="A100" s="2">
        <v>97</v>
      </c>
      <c r="I100" s="23"/>
      <c r="K100" s="21"/>
      <c r="L100" s="21"/>
      <c r="M100" s="23"/>
      <c r="N100" s="23"/>
      <c r="P100" s="22"/>
    </row>
    <row r="101" spans="1:16" x14ac:dyDescent="0.35">
      <c r="A101" s="2">
        <v>98</v>
      </c>
      <c r="I101" s="23"/>
      <c r="K101" s="21"/>
      <c r="L101" s="21"/>
      <c r="M101" s="23"/>
      <c r="N101" s="23"/>
      <c r="P101" s="22"/>
    </row>
    <row r="102" spans="1:16" x14ac:dyDescent="0.35">
      <c r="A102" s="2">
        <v>99</v>
      </c>
      <c r="I102" s="23"/>
      <c r="K102" s="21"/>
      <c r="L102" s="21"/>
      <c r="M102" s="23"/>
      <c r="N102" s="23"/>
      <c r="P102" s="22"/>
    </row>
    <row r="103" spans="1:16" x14ac:dyDescent="0.35">
      <c r="A103" s="2">
        <v>100</v>
      </c>
      <c r="I103" s="23"/>
      <c r="K103" s="21"/>
      <c r="L103" s="21"/>
      <c r="M103" s="23"/>
      <c r="N103" s="23"/>
      <c r="P103" s="22"/>
    </row>
  </sheetData>
  <dataValidations count="2">
    <dataValidation type="list" allowBlank="1" showInputMessage="1" showErrorMessage="1" sqref="L4:L103" xr:uid="{00000000-0002-0000-02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4:K103" xr:uid="{00000000-0002-0000-02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ITA-o12 ปี 69</vt:lpstr>
      <vt:lpstr>คำอธิบาย</vt:lpstr>
      <vt:lpstr>ITA-o13</vt:lpstr>
      <vt:lpstr>'ITA-o12 ปี 69'!Print_Area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2026-06-02T06:39:34Z</cp:lastPrinted>
  <dcterms:created xsi:type="dcterms:W3CDTF">2024-09-18T07:07:46Z</dcterms:created>
  <dcterms:modified xsi:type="dcterms:W3CDTF">2026-06-02T06:40:14Z</dcterms:modified>
</cp:coreProperties>
</file>