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A42D0948-1799-4246-B178-9EBA65226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69'!$A$1:$M$20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J20" i="5"/>
</calcChain>
</file>

<file path=xl/sharedStrings.xml><?xml version="1.0" encoding="utf-8"?>
<sst xmlns="http://schemas.openxmlformats.org/spreadsheetml/2006/main" count="171" uniqueCount="112">
  <si>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</si>
  <si>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</si>
  <si>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</si>
  <si>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</si>
  <si>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</si>
  <si>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</si>
  <si>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</si>
  <si>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</si>
  <si>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</si>
  <si>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</si>
  <si>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</si>
  <si>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</si>
  <si>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</si>
  <si>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</si>
  <si>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</si>
  <si>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</si>
  <si>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</si>
  <si>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</si>
  <si>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</si>
  <si>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</si>
  <si>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</si>
  <si>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</si>
  <si>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</si>
  <si>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</si>
  <si>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</si>
  <si>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</si>
  <si>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</si>
  <si>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</si>
  <si>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</si>
  <si>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</si>
  <si>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</si>
  <si>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</si>
  <si>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</si>
  <si>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</si>
  <si>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</si>
  <si>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</si>
  <si>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</si>
  <si>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</si>
  <si>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</si>
  <si>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</si>
  <si>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</si>
  <si>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</si>
  <si>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</si>
  <si>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</si>
  <si>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</si>
  <si>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</si>
  <si>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</si>
  <si>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</si>
  <si>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</si>
  <si>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</si>
  <si>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</si>
  <si>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</si>
  <si>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</si>
  <si>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</si>
  <si>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</si>
  <si>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</si>
  <si>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</si>
  <si>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</si>
  <si>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</si>
  <si>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</si>
  <si>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</si>
  <si>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</si>
  <si>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</si>
  <si>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</si>
  <si>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</si>
  <si>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</si>
  <si>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</si>
  <si>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นายชาติชาย  บุตรชา</t>
  </si>
  <si>
    <t>หจก.ไตรสิริกรุ๊ป</t>
  </si>
  <si>
    <t>ร้านโกศัยการดับเพลิง</t>
  </si>
  <si>
    <t>บ.พลกฤตเซอร์วิสเอ็นจิเนียริ่ง จก.</t>
  </si>
  <si>
    <t>ร้านล้านป้าย</t>
  </si>
  <si>
    <t>ร้านอู่ช่างเจ๋งไฮดรอลิค</t>
  </si>
  <si>
    <t>นายวรพงศ์ วรรณภพ</t>
  </si>
  <si>
    <t>เป็นผู้มีคุณสมบัติตรงตามเงื่อนไข และเสนอราคาต่ำสุด</t>
  </si>
  <si>
    <t>วิธีเฉพาะเจาะจง</t>
  </si>
  <si>
    <t>จัดซื้ออาหารเสริม(นม)โรงเรียนสังกัดอื่น ประจำเดือน ธันวาคม  2568 จำนวน  20 วันทำการ ประกอบด้วย รร.บ้านร่องฟอง นร. 56 คน จำนวน  1,120 กล่อง ๆละ 8.59 บาท  รร.บ้านน้ำชำ นร. 52 คน จำนวน  1,040 กล่องๆละ 8.59 บาท</t>
  </si>
  <si>
    <t>บ.โกลมิลค์ จำกัด</t>
  </si>
  <si>
    <t>บ.หน่อยการช่างการเกษตร 2560 จก.</t>
  </si>
  <si>
    <t>จ้างเหมาบริการซ่อมแซมทรัพย์สินเครื่องปรับอากาศ กองสาธารณสุข ทะเบียน 420-59-0029 จำนวน  8 รายการ</t>
  </si>
  <si>
    <t>จ้างเหมาบริการซ่อมแซมทรัพย์สินเครื่องเป่าลม ทะเบียน  210-64-0002 จำนวน 4 รายการ</t>
  </si>
  <si>
    <t>จ้างเหมาบริการซ่อมแซมรถบรรทุกขยะทะเบียน 81-2985 แพร่ จำนวน  10 รายการ</t>
  </si>
  <si>
    <t>จ้างเหมาบริการซ่อมแซมพื้นห้องประชุม อบต.ร่องฟอง พร้อมวัสดุและอุปกรณ์ในการดำเนินการ จำนวน 1 งาน</t>
  </si>
  <si>
    <t>จ้างซ่อมแซมทรัพย์สินรถยนต์ส่วนกลาง รถบรรทุกน้ำดับเพลิงทะเบียน บท 4748 แพร่ จำนวน 6 รายการ</t>
  </si>
  <si>
    <t>จ้างเหมาบริการจัดทำป้ายไวนิลประชาสัมพันธ์หน่วยบริการเคลื่อนที่ ขนาด 1.20 * 2.40 เมตร จำนวน  8 ป้ายๆละ 432 บาท</t>
  </si>
  <si>
    <t xml:space="preserve">จ้างเหมาบริการซ่อมแซมทรัพย์สิน เลื่อยยนต์ จำนวน 3 เครื่อง </t>
  </si>
  <si>
    <t>จ้างเหมาบริการจัดทำป้ายไวนิล ตามโครงการป้องกันและแก้ไขปัญหาไฟป่าและหมอกควัน จำนวน 3 รายการ</t>
  </si>
  <si>
    <t>ใบสั่งจ้างเลขที่ 020/2569</t>
  </si>
  <si>
    <t>ใบสั่งจ้างเลขที่ 021/2569</t>
  </si>
  <si>
    <t>ใบสั่งจ้างเลขที่ 022/2569</t>
  </si>
  <si>
    <t>ใบสั่งจ้างเลขที่ 023/2569</t>
  </si>
  <si>
    <t>ใบสั่งจ้างเลขที่ 024/2569</t>
  </si>
  <si>
    <t>ใบสั่งจ้างเลขที่ 025/2569</t>
  </si>
  <si>
    <t>ใบสั่งจ้างเลขที่ 026/2569</t>
  </si>
  <si>
    <t>ใบสั่งจ้างเลขที่ 027/2569</t>
  </si>
  <si>
    <t>จัดซื้ออาหารเสริม(นม) ศ.พด.ในพื้นที่ ประจำเดือน กุมภาพันธ์ 2569 จำนวน  20 วันทำการ ประกอบด้วย ศ.พด.ตำบลร่องฟอง นร. 44 คน จำนวน 880 กล่องๆละ 8.59 บาท และ ศ.พด.บ้านน้ำชำ นร. 16 คน จำนวน  320 กล่องๆละ 8.59 บาท</t>
  </si>
  <si>
    <t>จัดซื้อวัสดุเครื่องดับเพลิง จำนวน 2 รายการ ประเภทสายส่งน้ำดับเพลิง จำนวน  2 เส้นๆละ 7,900 บาท และน้ำยาโฟมดับเพลิง 3% ปริมาตร  20 ลิตร จำนวน  1 ถังๆละ 6,500 บาท</t>
  </si>
  <si>
    <t>ใบสั่งซื้อเลขที่ 027/2569</t>
  </si>
  <si>
    <t>ใบสั่งซื้อเลขที่ 028/2569</t>
  </si>
  <si>
    <t>ใบสั่งซื้อเลขที่ 029/2569</t>
  </si>
  <si>
    <t>จ้างเหมาบริการบุคคลเพื่อปฏิบัติงานประจำรถขยะ กองสาธารณสุขฯ ตั้งแต่เดือน กุมภาพันธ์ - กันยายน 2569 จำนวน  8 เดือนๆละ 10,000 บาท</t>
  </si>
  <si>
    <t>จัดซื้อน้ำมันเชื้อเพลิงและหล่อลื่นระหว่างเดือน กุมภาพันธ์ - มีนาคม 2569 ในอัตราเดือนละไม่เกิน 45,000 บาท สามารถถั่วเฉลี่ยได้เท่าที่จ่ายจริงแต่ละเดือน จำนวน  2 เดือน</t>
  </si>
  <si>
    <t>บันทึกข้อตกลงเลขที่ 021/69</t>
  </si>
  <si>
    <t>บันทึกข้อตกลงเลขที่ 022/69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</si>
  <si>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</si>
  <si>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</si>
  <si>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</si>
  <si>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</si>
  <si>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</si>
  <si>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</si>
  <si>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มกราคม 2569</t>
  </si>
  <si>
    <t xml:space="preserve">ราคาที่เสนอ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</si>
</sst>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0" fontId="9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shrinkToFit="1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4" fontId="10" fillId="2" borderId="5" xfId="0" applyNumberFormat="1" applyFont="1" applyFill="1" applyBorder="1" applyAlignment="1">
      <alignment vertical="top"/>
    </xf>
    <xf numFmtId="0" fontId="9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20" totalsRowCount="1" headerRowDxfId="45" dataDxfId="44">
  <autoFilter ref="A6:M19" xr:uid="{00000000-0009-0000-0100-000002000000}"/>
  <tableColumns count="13">
    <tableColumn id="15" xr3:uid="{00000000-0010-0000-0000-00000F000000}" name="ที่" dataDxfId="43" totalsRowDxfId="13"/>
    <tableColumn id="1" xr3:uid="{00000000-0010-0000-0000-000001000000}" name="ปีงบประมาณ" dataDxfId="42" totalsRowDxfId="12"/>
    <tableColumn id="2" xr3:uid="{00000000-0010-0000-0000-000002000000}" name="งานที่จัดซื้อหรือจัดจ้าง" dataDxfId="41" totalsRowDxfId="11"/>
    <tableColumn id="3" xr3:uid="{00000000-0010-0000-0000-000003000000}" name="วงเงินที่จะซื้อหรือจ้าง (บาท)" dataDxfId="40" totalsRowDxfId="10"/>
    <tableColumn id="4" xr3:uid="{00000000-0010-0000-0000-000004000000}" name="ราคากลาง (บาท)" dataDxfId="39" totalsRowDxfId="9"/>
    <tableColumn id="5" xr3:uid="{00000000-0010-0000-0000-000005000000}" name="วิธีซื้อหรือจ้าง" dataDxfId="38" totalsRowDxfId="8"/>
    <tableColumn id="6" xr3:uid="{00000000-0010-0000-0000-000006000000}" name="รายชื่อผู้เสนอราคา" dataDxfId="37" totalsRowDxfId="7"/>
    <tableColumn id="7" xr3:uid="{00000000-0010-0000-0000-000007000000}" name="ผู้ได้รับการคัดเลือก" dataDxfId="36" totalsRowDxfId="6"/>
    <tableColumn id="9" xr3:uid="{1E4D99AB-2A22-41DB-B994-B35E9EAA91DD}" name="ราคาที่เสนอ (บาท) " dataDxfId="0" totalsRowDxfId="5" dataCellStyle="จุลภาค"/>
    <tableColumn id="8" xr3:uid="{00000000-0010-0000-0000-000008000000}" name="ราคาที่ตกลงซื้อหรือจ้าง (บาท)" totalsRowFunction="sum" dataDxfId="35" totalsRowDxfId="4"/>
    <tableColumn id="16" xr3:uid="{00000000-0010-0000-0000-000010000000}" name="ลงวันที่ของสัญญาหรือข้อตกลง" dataDxfId="34" totalsRowDxfId="3"/>
    <tableColumn id="13" xr3:uid="{00000000-0010-0000-0000-00000D000000}" name="เลขที่ใบสั่งซื้อ/จ้าง/บันทึกข้อตก/สัญญาจ้าง/สัญญาซื้อขาย  (.../2569)" dataDxfId="33" totalsRowDxfId="2"/>
    <tableColumn id="14" xr3:uid="{00000000-0010-0000-0000-00000E000000}" name="เหตุผลที่คัดเลือกโดยสรุป" dataDxfId="32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31" dataDxfId="30">
  <autoFilter ref="A3:P103" xr:uid="{00000000-0009-0000-0100-000001000000}"/>
  <tableColumns count="16">
    <tableColumn id="15" xr3:uid="{00000000-0010-0000-0100-00000F000000}" name="ที่" dataDxfId="29"/>
    <tableColumn id="1" xr3:uid="{00000000-0010-0000-0100-000001000000}" name="ปีงบประมาณ" dataDxfId="28"/>
    <tableColumn id="2" xr3:uid="{00000000-0010-0000-0100-000002000000}" name="งานที่จัดซื้อหรือจัดจ้าง" dataDxfId="27"/>
    <tableColumn id="3" xr3:uid="{00000000-0010-0000-0100-000003000000}" name="วงเงินที่จะซื้อหรือจ้าง (บาท)" dataDxfId="26"/>
    <tableColumn id="4" xr3:uid="{00000000-0010-0000-0100-000004000000}" name="ราคากลาง (บาท)" dataDxfId="25"/>
    <tableColumn id="5" xr3:uid="{00000000-0010-0000-0100-000005000000}" name="วิธีซื้อหรือจ้าง" dataDxfId="24"/>
    <tableColumn id="6" xr3:uid="{00000000-0010-0000-0100-000006000000}" name="รายชื่อผู้เสนอราคา" dataDxfId="23"/>
    <tableColumn id="7" xr3:uid="{00000000-0010-0000-0100-000007000000}" name="ผู้ได้รับการคัดเลือก" dataDxfId="22"/>
    <tableColumn id="8" xr3:uid="{00000000-0010-0000-0100-000008000000}" name="ราคาที่ตกลงซื้อหรือจ้าง (บาท)" dataDxfId="21"/>
    <tableColumn id="9" xr3:uid="{00000000-0010-0000-0100-000009000000}" name="เหตุผลที่คัดเลือกโดยสรุป" dataDxfId="20"/>
    <tableColumn id="10" xr3:uid="{00000000-0010-0000-0100-00000A000000}" name="ราคาที่เสนอ" dataDxfId="19"/>
    <tableColumn id="16" xr3:uid="{00000000-0010-0000-0100-000010000000}" name="วิธีการจัดซื้อจัดจ้าง" dataDxfId="18"/>
    <tableColumn id="11" xr3:uid="{00000000-0010-0000-0100-00000B000000}" name="ราคากลาง (บาท)2" dataDxfId="17"/>
    <tableColumn id="12" xr3:uid="{00000000-0010-0000-0100-00000C000000}" name="ราคาที่ตกลงซื้อหรือจ้าง (บาท)2" dataDxfId="16"/>
    <tableColumn id="13" xr3:uid="{00000000-0010-0000-0100-00000D000000}" name="รายชื่อผู้ที่ได้รับการคัดเลือก" dataDxfId="15"/>
    <tableColumn id="14" xr3:uid="{00000000-0010-0000-0100-00000E000000}" name="เลขที่โครงการในระบบ e-GP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="55" zoomScaleNormal="55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4.125" style="29" customWidth="1"/>
    <col min="5" max="5" width="13.125" style="49" customWidth="1"/>
    <col min="6" max="6" width="18.625" style="30" customWidth="1"/>
    <col min="7" max="7" width="32.25" style="31" customWidth="1"/>
    <col min="8" max="8" width="29.5" style="31" customWidth="1"/>
    <col min="9" max="9" width="12.625" style="31" customWidth="1"/>
    <col min="10" max="10" width="14" style="26" customWidth="1"/>
    <col min="11" max="11" width="14" style="42" customWidth="1"/>
    <col min="12" max="12" width="23.625" style="28" customWidth="1"/>
    <col min="13" max="13" width="31.5" style="27" customWidth="1"/>
    <col min="14" max="16384" width="9" style="24"/>
  </cols>
  <sheetData>
    <row r="1" spans="1:16" ht="42.75" customHeight="1" x14ac:dyDescent="1">
      <c r="A1" s="64" t="s">
        <v>105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8"/>
      <c r="O1" s="68"/>
      <c r="P1" s="68"/>
    </row>
    <row r="2" spans="1:16" ht="42.75" customHeight="1" x14ac:dyDescent="1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7"/>
      <c r="O2" s="67"/>
      <c r="P2" s="67"/>
    </row>
    <row r="3" spans="1:16" ht="42.75" x14ac:dyDescent="1">
      <c r="A3" s="65" t="s">
        <v>110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44"/>
      <c r="O3" s="44"/>
      <c r="P3" s="44"/>
    </row>
    <row r="4" spans="1:16" ht="42.75" x14ac:dyDescent="1">
      <c r="A4" s="44"/>
      <c r="B4" s="44"/>
      <c r="C4" s="50" t="s">
        <v>106</v>
      </c>
      <c r="D4" s="51">
        <v>13</v>
      </c>
      <c r="E4" s="51" t="s">
        <v>107</v>
      </c>
      <c r="F4" s="44"/>
      <c r="G4" s="44"/>
      <c r="H4" s="44"/>
      <c r="I4" s="44"/>
      <c r="J4" s="44"/>
      <c r="K4" s="44"/>
      <c r="L4" s="44"/>
      <c r="M4" s="44"/>
      <c r="N4" s="44"/>
    </row>
    <row r="5" spans="1:16" ht="42.75" x14ac:dyDescent="1">
      <c r="A5" s="44"/>
      <c r="B5" s="44"/>
      <c r="C5" s="50" t="s">
        <v>108</v>
      </c>
      <c r="D5" s="52">
        <f>SUBTOTAL(109,Table13[ราคาที่ตกลงซื้อหรือจ้าง (บาท)])</f>
        <v>285003.40000000002</v>
      </c>
      <c r="E5" s="51" t="s">
        <v>109</v>
      </c>
      <c r="F5" s="53"/>
      <c r="G5" s="53"/>
      <c r="H5" s="53"/>
      <c r="I5" s="53"/>
      <c r="J5" s="53"/>
      <c r="K5" s="53"/>
      <c r="L5" s="44"/>
      <c r="M5" s="44"/>
      <c r="N5" s="44"/>
    </row>
    <row r="6" spans="1:16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111</v>
      </c>
      <c r="J6" s="25" t="s">
        <v>10</v>
      </c>
      <c r="K6" s="25" t="s">
        <v>65</v>
      </c>
      <c r="L6" s="25" t="s">
        <v>104</v>
      </c>
      <c r="M6" s="25" t="s">
        <v>64</v>
      </c>
    </row>
    <row r="7" spans="1:16" ht="52.5" customHeight="1" x14ac:dyDescent="0.6">
      <c r="A7" s="32">
        <v>1</v>
      </c>
      <c r="B7" s="33">
        <v>2569</v>
      </c>
      <c r="C7" s="43" t="s">
        <v>79</v>
      </c>
      <c r="D7" s="37">
        <v>16200</v>
      </c>
      <c r="E7" s="47">
        <v>16200</v>
      </c>
      <c r="F7" s="34" t="s">
        <v>75</v>
      </c>
      <c r="G7" s="41" t="s">
        <v>68</v>
      </c>
      <c r="H7" s="41" t="s">
        <v>68</v>
      </c>
      <c r="I7" s="37">
        <v>16200</v>
      </c>
      <c r="J7" s="37">
        <v>16200</v>
      </c>
      <c r="K7" s="35">
        <v>46027</v>
      </c>
      <c r="L7" s="34" t="s">
        <v>87</v>
      </c>
      <c r="M7" s="36" t="s">
        <v>74</v>
      </c>
    </row>
    <row r="8" spans="1:16" ht="55.5" customHeight="1" x14ac:dyDescent="0.6">
      <c r="A8" s="32">
        <v>2</v>
      </c>
      <c r="B8" s="33">
        <v>2569</v>
      </c>
      <c r="C8" s="43" t="s">
        <v>80</v>
      </c>
      <c r="D8" s="37">
        <v>570</v>
      </c>
      <c r="E8" s="47">
        <v>570</v>
      </c>
      <c r="F8" s="34" t="s">
        <v>75</v>
      </c>
      <c r="G8" s="41" t="s">
        <v>78</v>
      </c>
      <c r="H8" s="41" t="s">
        <v>78</v>
      </c>
      <c r="I8" s="37">
        <v>570</v>
      </c>
      <c r="J8" s="37">
        <v>570</v>
      </c>
      <c r="K8" s="35">
        <v>46034</v>
      </c>
      <c r="L8" s="34" t="s">
        <v>88</v>
      </c>
      <c r="M8" s="36" t="s">
        <v>74</v>
      </c>
    </row>
    <row r="9" spans="1:16" ht="54" customHeight="1" x14ac:dyDescent="0.6">
      <c r="A9" s="32">
        <v>3</v>
      </c>
      <c r="B9" s="33">
        <v>2569</v>
      </c>
      <c r="C9" s="43" t="s">
        <v>81</v>
      </c>
      <c r="D9" s="37">
        <v>12850</v>
      </c>
      <c r="E9" s="47">
        <v>12850</v>
      </c>
      <c r="F9" s="34" t="s">
        <v>75</v>
      </c>
      <c r="G9" s="41" t="s">
        <v>72</v>
      </c>
      <c r="H9" s="41" t="s">
        <v>72</v>
      </c>
      <c r="I9" s="37">
        <v>12850</v>
      </c>
      <c r="J9" s="37">
        <v>12850</v>
      </c>
      <c r="K9" s="35">
        <v>46034</v>
      </c>
      <c r="L9" s="34" t="s">
        <v>89</v>
      </c>
      <c r="M9" s="36" t="s">
        <v>74</v>
      </c>
    </row>
    <row r="10" spans="1:16" ht="58.5" customHeight="1" x14ac:dyDescent="0.6">
      <c r="A10" s="32">
        <v>4</v>
      </c>
      <c r="B10" s="33">
        <v>2569</v>
      </c>
      <c r="C10" s="43" t="s">
        <v>82</v>
      </c>
      <c r="D10" s="37">
        <v>6800</v>
      </c>
      <c r="E10" s="47">
        <v>6800</v>
      </c>
      <c r="F10" s="34" t="s">
        <v>75</v>
      </c>
      <c r="G10" s="41" t="s">
        <v>73</v>
      </c>
      <c r="H10" s="41" t="s">
        <v>73</v>
      </c>
      <c r="I10" s="37">
        <v>6800</v>
      </c>
      <c r="J10" s="37">
        <v>6800</v>
      </c>
      <c r="K10" s="35">
        <v>46035</v>
      </c>
      <c r="L10" s="34" t="s">
        <v>90</v>
      </c>
      <c r="M10" s="36" t="s">
        <v>74</v>
      </c>
    </row>
    <row r="11" spans="1:16" ht="63" customHeight="1" x14ac:dyDescent="0.6">
      <c r="A11" s="32">
        <v>5</v>
      </c>
      <c r="B11" s="33">
        <v>2569</v>
      </c>
      <c r="C11" s="43" t="s">
        <v>83</v>
      </c>
      <c r="D11" s="37">
        <v>16600</v>
      </c>
      <c r="E11" s="47">
        <v>16600</v>
      </c>
      <c r="F11" s="34" t="s">
        <v>75</v>
      </c>
      <c r="G11" s="41" t="s">
        <v>72</v>
      </c>
      <c r="H11" s="41" t="s">
        <v>72</v>
      </c>
      <c r="I11" s="37">
        <v>16600</v>
      </c>
      <c r="J11" s="37">
        <v>16600</v>
      </c>
      <c r="K11" s="35">
        <v>46048</v>
      </c>
      <c r="L11" s="34" t="s">
        <v>91</v>
      </c>
      <c r="M11" s="36" t="s">
        <v>74</v>
      </c>
    </row>
    <row r="12" spans="1:16" ht="67.5" customHeight="1" x14ac:dyDescent="0.6">
      <c r="A12" s="32">
        <v>6</v>
      </c>
      <c r="B12" s="33">
        <v>2569</v>
      </c>
      <c r="C12" s="43" t="s">
        <v>84</v>
      </c>
      <c r="D12" s="37">
        <v>3456</v>
      </c>
      <c r="E12" s="47">
        <v>3456</v>
      </c>
      <c r="F12" s="34" t="s">
        <v>75</v>
      </c>
      <c r="G12" s="41" t="s">
        <v>71</v>
      </c>
      <c r="H12" s="41" t="s">
        <v>71</v>
      </c>
      <c r="I12" s="37">
        <v>3456</v>
      </c>
      <c r="J12" s="37">
        <v>3456</v>
      </c>
      <c r="K12" s="35">
        <v>46048</v>
      </c>
      <c r="L12" s="34" t="s">
        <v>92</v>
      </c>
      <c r="M12" s="36" t="s">
        <v>74</v>
      </c>
    </row>
    <row r="13" spans="1:16" ht="60.75" customHeight="1" x14ac:dyDescent="0.6">
      <c r="A13" s="32">
        <v>7</v>
      </c>
      <c r="B13" s="33">
        <v>2569</v>
      </c>
      <c r="C13" s="45" t="s">
        <v>85</v>
      </c>
      <c r="D13" s="39">
        <v>3465</v>
      </c>
      <c r="E13" s="46">
        <v>3465</v>
      </c>
      <c r="F13" s="34" t="s">
        <v>75</v>
      </c>
      <c r="G13" s="40" t="s">
        <v>78</v>
      </c>
      <c r="H13" s="40" t="s">
        <v>78</v>
      </c>
      <c r="I13" s="39">
        <v>3465</v>
      </c>
      <c r="J13" s="39">
        <v>3465</v>
      </c>
      <c r="K13" s="35">
        <v>46048</v>
      </c>
      <c r="L13" s="34" t="s">
        <v>93</v>
      </c>
      <c r="M13" s="36" t="s">
        <v>74</v>
      </c>
    </row>
    <row r="14" spans="1:16" ht="63.75" customHeight="1" x14ac:dyDescent="0.6">
      <c r="A14" s="32">
        <v>8</v>
      </c>
      <c r="B14" s="33">
        <v>2569</v>
      </c>
      <c r="C14" s="43" t="s">
        <v>86</v>
      </c>
      <c r="D14" s="37">
        <v>3900</v>
      </c>
      <c r="E14" s="47">
        <v>3900</v>
      </c>
      <c r="F14" s="34" t="s">
        <v>75</v>
      </c>
      <c r="G14" s="41" t="s">
        <v>71</v>
      </c>
      <c r="H14" s="41" t="s">
        <v>71</v>
      </c>
      <c r="I14" s="37">
        <v>3900</v>
      </c>
      <c r="J14" s="37">
        <v>3900</v>
      </c>
      <c r="K14" s="35">
        <v>46048</v>
      </c>
      <c r="L14" s="34" t="s">
        <v>94</v>
      </c>
      <c r="M14" s="36" t="s">
        <v>74</v>
      </c>
    </row>
    <row r="15" spans="1:16" ht="99" x14ac:dyDescent="0.6">
      <c r="A15" s="32">
        <v>9</v>
      </c>
      <c r="B15" s="33">
        <v>2569</v>
      </c>
      <c r="C15" s="40" t="s">
        <v>95</v>
      </c>
      <c r="D15" s="38">
        <v>10308</v>
      </c>
      <c r="E15" s="48">
        <v>10308</v>
      </c>
      <c r="F15" s="34" t="s">
        <v>75</v>
      </c>
      <c r="G15" s="40" t="s">
        <v>77</v>
      </c>
      <c r="H15" s="40" t="s">
        <v>77</v>
      </c>
      <c r="I15" s="38">
        <v>10308</v>
      </c>
      <c r="J15" s="38">
        <v>10308</v>
      </c>
      <c r="K15" s="35">
        <v>46048</v>
      </c>
      <c r="L15" s="34" t="s">
        <v>97</v>
      </c>
      <c r="M15" s="36" t="s">
        <v>74</v>
      </c>
    </row>
    <row r="16" spans="1:16" ht="99" x14ac:dyDescent="0.6">
      <c r="A16" s="32">
        <v>10</v>
      </c>
      <c r="B16" s="33">
        <v>2569</v>
      </c>
      <c r="C16" s="40" t="s">
        <v>76</v>
      </c>
      <c r="D16" s="38">
        <v>18554.400000000001</v>
      </c>
      <c r="E16" s="48">
        <v>18554.400000000001</v>
      </c>
      <c r="F16" s="34" t="s">
        <v>75</v>
      </c>
      <c r="G16" s="40" t="s">
        <v>77</v>
      </c>
      <c r="H16" s="40" t="s">
        <v>77</v>
      </c>
      <c r="I16" s="38">
        <v>18554.400000000001</v>
      </c>
      <c r="J16" s="38">
        <v>18554.400000000001</v>
      </c>
      <c r="K16" s="35">
        <v>46048</v>
      </c>
      <c r="L16" s="34" t="s">
        <v>98</v>
      </c>
      <c r="M16" s="36" t="s">
        <v>74</v>
      </c>
    </row>
    <row r="17" spans="1:13" ht="74.25" x14ac:dyDescent="0.6">
      <c r="A17" s="32">
        <v>11</v>
      </c>
      <c r="B17" s="33">
        <v>2569</v>
      </c>
      <c r="C17" s="40" t="s">
        <v>96</v>
      </c>
      <c r="D17" s="38">
        <v>22300</v>
      </c>
      <c r="E17" s="48">
        <v>22300</v>
      </c>
      <c r="F17" s="34" t="s">
        <v>75</v>
      </c>
      <c r="G17" s="40" t="s">
        <v>69</v>
      </c>
      <c r="H17" s="40" t="s">
        <v>69</v>
      </c>
      <c r="I17" s="38">
        <v>22300</v>
      </c>
      <c r="J17" s="38">
        <v>22300</v>
      </c>
      <c r="K17" s="35">
        <v>46050</v>
      </c>
      <c r="L17" s="34" t="s">
        <v>99</v>
      </c>
      <c r="M17" s="36" t="s">
        <v>74</v>
      </c>
    </row>
    <row r="18" spans="1:13" ht="84.75" customHeight="1" x14ac:dyDescent="0.6">
      <c r="A18" s="32">
        <v>12</v>
      </c>
      <c r="B18" s="33">
        <v>2569</v>
      </c>
      <c r="C18" s="41" t="s">
        <v>100</v>
      </c>
      <c r="D18" s="37">
        <v>80000</v>
      </c>
      <c r="E18" s="47">
        <v>80000</v>
      </c>
      <c r="F18" s="34" t="s">
        <v>75</v>
      </c>
      <c r="G18" s="41" t="s">
        <v>67</v>
      </c>
      <c r="H18" s="41" t="s">
        <v>67</v>
      </c>
      <c r="I18" s="37">
        <v>80000</v>
      </c>
      <c r="J18" s="37">
        <v>80000</v>
      </c>
      <c r="K18" s="35">
        <v>46034</v>
      </c>
      <c r="L18" s="34" t="s">
        <v>102</v>
      </c>
      <c r="M18" s="36" t="s">
        <v>74</v>
      </c>
    </row>
    <row r="19" spans="1:13" ht="74.25" x14ac:dyDescent="0.6">
      <c r="A19" s="32">
        <v>13</v>
      </c>
      <c r="B19" s="33">
        <v>2569</v>
      </c>
      <c r="C19" s="41" t="s">
        <v>101</v>
      </c>
      <c r="D19" s="37">
        <v>90000</v>
      </c>
      <c r="E19" s="47">
        <v>90000</v>
      </c>
      <c r="F19" s="34" t="s">
        <v>75</v>
      </c>
      <c r="G19" s="41" t="s">
        <v>70</v>
      </c>
      <c r="H19" s="41" t="s">
        <v>70</v>
      </c>
      <c r="I19" s="37">
        <v>90000</v>
      </c>
      <c r="J19" s="37">
        <v>90000</v>
      </c>
      <c r="K19" s="35">
        <v>46048</v>
      </c>
      <c r="L19" s="34" t="s">
        <v>103</v>
      </c>
      <c r="M19" s="36" t="s">
        <v>74</v>
      </c>
    </row>
    <row r="20" spans="1:13" x14ac:dyDescent="0.6">
      <c r="A20" s="54"/>
      <c r="B20" s="55"/>
      <c r="C20" s="56"/>
      <c r="D20" s="55"/>
      <c r="E20" s="57"/>
      <c r="F20" s="58"/>
      <c r="G20" s="59"/>
      <c r="H20" s="59"/>
      <c r="I20" s="59"/>
      <c r="J20" s="60">
        <f>SUBTOTAL(109,Table13[ราคาที่ตกลงซื้อหรือจ้าง (บาท)])</f>
        <v>285003.40000000002</v>
      </c>
      <c r="K20" s="61"/>
      <c r="L20" s="62"/>
      <c r="M20" s="63"/>
    </row>
  </sheetData>
  <mergeCells count="3">
    <mergeCell ref="A3:M3"/>
    <mergeCell ref="A2:M2"/>
    <mergeCell ref="A1:M1"/>
  </mergeCells>
  <dataValidations count="1">
    <dataValidation type="list" allowBlank="1" showInputMessage="1" showErrorMessage="1" sqref="K7:K19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6"/>
    </row>
    <row r="16" spans="1:4" ht="42" x14ac:dyDescent="0.35">
      <c r="A16" s="7" t="s">
        <v>18</v>
      </c>
      <c r="B16" s="10" t="s">
        <v>1</v>
      </c>
      <c r="C16" s="11" t="s">
        <v>31</v>
      </c>
      <c r="D16" s="66"/>
    </row>
    <row r="17" spans="1:4" ht="168" x14ac:dyDescent="0.35">
      <c r="A17" s="7" t="s">
        <v>19</v>
      </c>
      <c r="B17" s="10" t="s">
        <v>2</v>
      </c>
      <c r="C17" s="12" t="s">
        <v>32</v>
      </c>
      <c r="D17" s="66"/>
    </row>
    <row r="18" spans="1:4" ht="168" x14ac:dyDescent="0.35">
      <c r="A18" s="7" t="s">
        <v>20</v>
      </c>
      <c r="B18" s="10" t="s">
        <v>3</v>
      </c>
      <c r="C18" s="12" t="s">
        <v>35</v>
      </c>
      <c r="D18" s="6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2026-04-27T04:39:29Z</cp:lastPrinted>
  <dcterms:created xsi:type="dcterms:W3CDTF">2024-09-18T07:07:46Z</dcterms:created>
  <dcterms:modified xsi:type="dcterms:W3CDTF">2026-06-02T06:46:04Z</dcterms:modified>
</cp:coreProperties>
</file>