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ITA รายงานแต่ละปี\ITA ปี 2569\"/>
    </mc:Choice>
  </mc:AlternateContent>
  <xr:revisionPtr revIDLastSave="0" documentId="13_ncr:1_{A5067CDE-DD21-495D-86E3-5E5AC89FCD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TA-o12 ปี 69" sheetId="5" r:id="rId1"/>
    <sheet name="คำอธิบาย" sheetId="4" r:id="rId2"/>
    <sheet name="ITA-o13" sheetId="1" r:id="rId3"/>
  </sheets>
  <definedNames>
    <definedName name="_xlnm.Print_Area" localSheetId="0">'ITA-o12 ปี 69'!$A$1:$M$34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5" l="1"/>
  <c r="J34" i="5"/>
</calcChain>
</file>

<file path=xl/sharedStrings.xml><?xml version="1.0" encoding="utf-8"?>
<sst xmlns="http://schemas.openxmlformats.org/spreadsheetml/2006/main" count="255" uniqueCount="148">
  <si>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</si>
  <si>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</si>
  <si>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</si>
  <si>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</si>
  <si>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</si>
  <si>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</si>
  <si>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</si>
  <si>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</si>
  <si>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</si>
  <si>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</si>
  <si>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</si>
  <si>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</si>
  <si>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</si>
  <si>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</si>
  <si>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</si>
  <si>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</si>
  <si>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</si>
  <si>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</si>
  <si>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</si>
  <si>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</si>
  <si>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</si>
  <si>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</si>
  <si>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</si>
  <si>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</si>
  <si>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</si>
  <si>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</si>
  <si>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</si>
  <si>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</si>
  <si>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</si>
  <si>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</si>
  <si>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</si>
  <si>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</si>
  <si>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</si>
  <si>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</si>
  <si>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</si>
  <si>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</si>
  <si>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</si>
  <si>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</si>
  <si>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</si>
  <si>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</si>
  <si>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</si>
  <si>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</si>
  <si>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</si>
  <si>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</si>
  <si>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</si>
  <si>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</si>
  <si>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</si>
  <si>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</si>
  <si>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</si>
  <si>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</si>
  <si>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</si>
  <si>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</si>
  <si>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</si>
  <si>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</si>
  <si>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</si>
  <si>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ราคาที่เสนอ</t>
  </si>
  <si>
    <t>รายชื่อผู้เสนอราคา</t>
  </si>
  <si>
    <t>รายชื่อผู้ที่ได้รับการคัดเลือก</t>
  </si>
  <si>
    <t>งานที่จัดซื้อหรือจัดจ้าง</t>
  </si>
  <si>
    <t>วิธีซื้อหรือจ้าง</t>
  </si>
  <si>
    <t>ผู้ได้รับการคัดเลือก</t>
  </si>
  <si>
    <t>วงเงินที่จะซื้อหรือจ้าง (บาท)</t>
  </si>
  <si>
    <t>ราคากลาง (บาท)2</t>
  </si>
  <si>
    <t>ราคาที่ตกลงซื้อหรือจ้าง (บาท)2</t>
  </si>
  <si>
    <t>เหตุผลที่คัดเลือกโดยสรุป</t>
  </si>
  <si>
    <t>ลงวันที่ของสัญญาหรือข้อตกลง</t>
  </si>
  <si>
    <t>องค์การบริหารส่วนตำบลร่องฟอง อำเภอเมืองแพร่ จังหวัดแพร่</t>
  </si>
  <si>
    <t>หจก.พงษ์จุฑาพาณิชย์</t>
  </si>
  <si>
    <t>ร้านรุ่งเรืองพาณิชย์</t>
  </si>
  <si>
    <t>ร้านโกศัยการดับเพลิง</t>
  </si>
  <si>
    <t>ร้านน้ำดื่มในฝัน</t>
  </si>
  <si>
    <t>บ.พลกฤตเซอร์วิสเอ็นจิเนียริ่ง จก.</t>
  </si>
  <si>
    <t>ร้านพิษณุการช่างแพร่</t>
  </si>
  <si>
    <t>เป็นผู้มีคุณสมบัติตรงตามเงื่อนไข และเสนอราคาต่ำสุด</t>
  </si>
  <si>
    <t>วิธีเฉพาะเจาะจง</t>
  </si>
  <si>
    <t>นายธนกฤต  มะโนโฮ้ง</t>
  </si>
  <si>
    <t>บ.โกลมิลค์ จำกัด</t>
  </si>
  <si>
    <t>บ.หน่อยการช่างการเกษตร 2560 จก.</t>
  </si>
  <si>
    <t>หจก.ท็อปวิวพ้อยท์</t>
  </si>
  <si>
    <t>จัดซื้อวัสดุในการดำเนินโครงการป้องกันและบรรเทาสาธารณภัยประจำปี 2569 จำนวน  4 รายการ</t>
  </si>
  <si>
    <t>จัดซื้อน้ำดื่ม ชนิดขวด 250มล. จำนวน 60 โหลๆละ 27 บาท (ไม่แช่) ในวันที่ 10 มีนาคม 2569</t>
  </si>
  <si>
    <t>จัดซื้อน้ำดื่มชนิดขวด 250มล. จำนวน 38 โหลๆละ 27 บาท (ไม่แช่) ในวันที่ 19 มีนาคม 2569 โครงการปอ้งกันและแก้ไขปัญหาไฟป่า</t>
  </si>
  <si>
    <t>จัดซื้อวัสดุโครงการป้องกันและแก้ไขปัญหาไฟป่าและหมอกควันในวันที่  19 มีนาคม 2569 จำนวน  2 รายการ</t>
  </si>
  <si>
    <t xml:space="preserve">จัดซื้อน้ำมันแก็สโซฮอล์ 95 โครงการป้องกันและแก้ไขปัญหาไฟป่าและหมอกควัน ในวันที่  19 มีนาคม 2569 </t>
  </si>
  <si>
    <t>จัดซื้อวัสดุโครงการฝึกอบรมพัฒนาศักยภาพผู้สูงอายุ ประจำปี 2569 ในวันที่  31 สิงหาคม 2569 จำนวน  8 รายการ</t>
  </si>
  <si>
    <t>จัดซื้ออาหารเสริม(นม)สังกัด อบต.ร่องฟอง ระจำเดือน เมษายน  - 16 พฤษภาคม 2569 จำนวน  45 วันทำการ ประกอบด้วย ศพด.ต.ร่องฟอง นร. 44 คน จำนวน  1,980 กล่อง ๆละ 8.59 บาท  ศพด.บ้านน้ำชำ นร. 15 คน จำนวน  675 กล่องๆละ 8.59 บาท</t>
  </si>
  <si>
    <t>จัดซื้อครุภัณฑ์งานบ้านงานครัว ประเภทเครื่องตัดหญ้า แบบล้อจักรยาน ตามบัญชีมาตราฯ ประจำเดือน ธันวาคม 2568 กองการศึกษา</t>
  </si>
  <si>
    <t>จัดซื้อน้ำดื่มพร้อมแช่ ชนิดขวดขนาด 250มล. จำนวน 180 โหลๆละ 30 บาท โดยกำหนดส่งในวันที่  12,13,15 เมษายน 2569</t>
  </si>
  <si>
    <t>จัดซื้อชุดสัญญาไฟกระพริบพร้อมติดตั้ง และกระจกโค้งมนพร้อมติดตั้ง ขนาด 80 ซม. 60ซม.  จำนวน  4 รายการ</t>
  </si>
  <si>
    <t>ร้านเล่าไท้เส็ง 2012</t>
  </si>
  <si>
    <t>ใบสั่งซื้อเลขที่ 037/2569</t>
  </si>
  <si>
    <t>ใบสั่งซื้อเลขที่ 038/2569</t>
  </si>
  <si>
    <t>ใบสั่งซื้อเลขที่ 039/2569</t>
  </si>
  <si>
    <t>ใบสั่งซื้อเลขที่ 040/2569</t>
  </si>
  <si>
    <t>ใบสั่งซื้อเลขที่ 041/2569</t>
  </si>
  <si>
    <t>ใบสั่งซื้อเลขที่ 042/2569</t>
  </si>
  <si>
    <t>ใบสั่งซื้อเลขที่ 043/2569</t>
  </si>
  <si>
    <t>ใบสั่งซื้อเลขที่ 044/2569</t>
  </si>
  <si>
    <t>ใบสั่งซื้อเลขที่ 045/2569</t>
  </si>
  <si>
    <t>ใบสั่งซื้อเลขที่ 046/2569</t>
  </si>
  <si>
    <t>จ้างเหมาบริการจัดทำตรายางเพื่อใช้ในการดำเนินการกองคลัง อบต.ร่องฟอง จำนวน 4 รายการ</t>
  </si>
  <si>
    <t>จ้างเหมาบริการจัดทำป้ายไวนิลขนาด 1*3 เมตร ตามโครงการป้องกันและบรรเทาสาธารณภัย ประจำปี 2569</t>
  </si>
  <si>
    <t>จ้างเหมาบริการซ่อมแซมทรัพย์สิน เครื่องพิมพ์คอมพิวเตอร์ ศ.พด.บ้านน้ำชำ ยี่ห้อ HP รุ่น 315 จำนวน 2 ราย</t>
  </si>
  <si>
    <t>จ้างเหมาบริการซ่อมแซมทรัพย์สิน เครื่องพิมพ์ Multifunction Epson L3110  จำนวน 2 รายการ</t>
  </si>
  <si>
    <t>จ้างเหมาบริการซ่อมแซมทรัพย์สิน รถยนต์ส่วนกลาง ทะเบียน กค 741 แพร่ จำนวน  1 รายการ</t>
  </si>
  <si>
    <t>จ้างเหมาบริการจัดทำป้ายไวนิล ประชาสัมพันธ์ "ขออภัยในความไม่สะดวก งดใช้สนามชั่วคราว ขนาด 1.2*2.5 เมตร จำนวน  3 ป้ายๆละ 450 บาท</t>
  </si>
  <si>
    <t>จ้างเหมาบริการจัดทำตรายางเพ่อใช้ในการบริหารจัดการงาน สำนักปลัด จำนวน  7 รายการ</t>
  </si>
  <si>
    <t>จ้างเหมาบริการจัดทำป้ายไวนิลโครงการฝึกอบรมพัฒนาศักยภาพสูงอายุ ประจำปี 2569 ในวันที่ 31 มีนาคม 2569 ขนาด 1*3 เมตร</t>
  </si>
  <si>
    <t xml:space="preserve">จ้างเหมาบริการจัดทำป้ายไวนิลโครงการสืบสานประเพณีสงกรานต์ล้านนา จำนวน  2 รายการ </t>
  </si>
  <si>
    <t>จ้างเหมาบริการรถแห่ดนตรีสด โครงการสืบสานประเพณีสงกรานต์ล้านนา ปี 2569 ในวันที่  13 เมษายน 2569 ณ ตำบลน้ำชำ</t>
  </si>
  <si>
    <t>จ้างเหมาบริการรถแห่ดนตรีสด โครงการสืบสานประเพณีสงกรานต์ล้านนา ปี 2569 ในวันที่  15 เมษายน 2569 ณ ตำบลร่องฟอง</t>
  </si>
  <si>
    <t>จ้างเหมาบริการจัดทำตรายางเพื่อใช้ในสำนักงาน กองการศึกษา จำนวน 13 รายการ</t>
  </si>
  <si>
    <t>จ้างเหมาบริการเช่าเครื่องเสียงพร้อมเจ้าหน้าที่ควบคุมเสียงโครงการสืบสานประเพณีสงกรานต์ล้านนา วันที่ 12 เมษายน 2569  ณ สนามกีฬา อบต.ร่องฟอง</t>
  </si>
  <si>
    <t>จ้างเหมาบริการจัดทำขบวนแห่สงกรานต์ตำบลร่องฟอง ในวันที่  15 เมษายน 2569 ตามที่ อบต.ร่องฟอง กำหนด</t>
  </si>
  <si>
    <t>จ้างเหมาบริการจัดทำขบวนแห่สงกรานต์ตำบลน้ำชำ ในวันที่  13 เมษายน 2569 ตามที่ อบต.ร่องฟอง กำหนด</t>
  </si>
  <si>
    <t>ร้านเอ็มดี ดีไซน์</t>
  </si>
  <si>
    <t>ร้านอ้วนแอร์</t>
  </si>
  <si>
    <t>นางพิศมัย สบายวงศ์</t>
  </si>
  <si>
    <t>นายศักดิ์สิทธิ์ ลือโฮ้ง</t>
  </si>
  <si>
    <t>นางหทัยกาญจน์  คำวังจันทร์</t>
  </si>
  <si>
    <t>ใบสั่งจ้างเลขที่ 035/2569</t>
  </si>
  <si>
    <t>ใบสั่งจ้างเลขที่ 036/2569</t>
  </si>
  <si>
    <t>ใบสั่งจ้างเลขที่ 037/2569</t>
  </si>
  <si>
    <t>ใบสั่งจ้างเลขที่ 038/2569</t>
  </si>
  <si>
    <t>ใบสั่งจ้างเลขที่ 039/2569</t>
  </si>
  <si>
    <t>ใบสั่งจ้างเลขที่ 040/2569</t>
  </si>
  <si>
    <t>ใบสั่งจ้างเลขที่ 041/2569</t>
  </si>
  <si>
    <t>ใบสั่งจ้างเลขที่ 042/2569</t>
  </si>
  <si>
    <t>ใบสั่งจ้างเลขที่ 043/2569</t>
  </si>
  <si>
    <t>ใบสั่งจ้างเลขที่ 044/2569</t>
  </si>
  <si>
    <t>ใบสั่งจ้างเลขที่ 045/2569</t>
  </si>
  <si>
    <t>ใบสั่งจ้างเลขที่ 046/2569</t>
  </si>
  <si>
    <t>ใบสั่งจ้างเลขที่ 047/2569</t>
  </si>
  <si>
    <t>ใบสั่งจ้างเลขที่ 048/2569</t>
  </si>
  <si>
    <t>ใบสั่งจ้างเลขที่ 049/2569</t>
  </si>
  <si>
    <t>โครงการก่อสร้างรางระบายน้ำคอนกรีตเสริมเหล็ก แบบมีฝาปิด ตั้งแต่หน้าบ้านนางนงลักษณ์  ขาวประเสริฐ หมู่ที่  1 ตำบลร่องฟอง ขนาดกว้าง 0.30 เมตร ยาว 25 เมตร หนา 0.10 เมตร ลึกเฉลี่ย 0.25-0.35 เมตร (ข้อบัญญัติงปบระมาณ ปี  2569)</t>
  </si>
  <si>
    <t>โครงการก่อสร้างรางระบายน้ำคอนกรีตเสริมเหล็ก แบบมีฝาปิด ตั้งแต่บ้านนายใส บุศศรีมาตย์ สิ้นสุดบ้านนางคำ มีวรรณสุขกุล หมู่ที่  2 ตำบลร่องฟอง ขนาดกว้าง 0.20 เมตร ยาว  139 เมตร หนา 0.10 เมตร ลึกเฉลี่ย 0.20 เมตร (ข้อบัญญัติงบประมาณ ปี  2569)</t>
  </si>
  <si>
    <t>ร้าน ช.ยิ่งเจริญ</t>
  </si>
  <si>
    <t>สัญญาจ้างเลขที่ 004/2569</t>
  </si>
  <si>
    <t>สัญญาจ้างเลขที่ 005/2569</t>
  </si>
  <si>
    <t>เลขที่ใบสั่งซื้อ/จ้าง/บันทึกข้อตก/สัญญาจ้าง/สัญญาซื้อขาย  (.../2569)</t>
  </si>
  <si>
    <t>สรุปผลการจัดซื้อหรือจัดจ้างหรือการจัดหาพัสดุของหน่วยงานประจำปีงบประมาณ พ.ศ.  2568</t>
  </si>
  <si>
    <t xml:space="preserve">ประกอบด้วย 1. จำนวน  </t>
  </si>
  <si>
    <t>งาน</t>
  </si>
  <si>
    <t xml:space="preserve">                     2. จำนวนเงินงบประมาณ  </t>
  </si>
  <si>
    <t>บาท</t>
  </si>
  <si>
    <t>ประจำเดือน มีนาคม 2569</t>
  </si>
  <si>
    <t xml:space="preserve">ราคาที่เสนอ (บาท)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</si>
</sst>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41E]d\ mmm\ yy;@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name val="TH Niramit AS"/>
    </font>
    <font>
      <sz val="11"/>
      <color theme="1"/>
      <name val="Tahoma"/>
      <family val="2"/>
      <charset val="222"/>
      <scheme val="minor"/>
    </font>
    <font>
      <sz val="14"/>
      <name val="TH Niramit AS"/>
    </font>
    <font>
      <b/>
      <sz val="28"/>
      <name val="TH Niramit AS"/>
    </font>
    <font>
      <b/>
      <sz val="16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vertical="top"/>
      <protection locked="0"/>
    </xf>
    <xf numFmtId="0" fontId="7" fillId="2" borderId="1" xfId="0" applyFont="1" applyFill="1" applyBorder="1" applyAlignment="1" applyProtection="1">
      <alignment horizontal="center" vertical="top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87" fontId="7" fillId="2" borderId="1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 applyProtection="1">
      <alignment horizontal="left" vertical="top" wrapText="1"/>
      <protection locked="0"/>
    </xf>
    <xf numFmtId="43" fontId="7" fillId="2" borderId="1" xfId="1" applyFont="1" applyFill="1" applyBorder="1" applyAlignment="1">
      <alignment vertical="top" wrapText="1"/>
    </xf>
    <xf numFmtId="43" fontId="9" fillId="2" borderId="1" xfId="1" applyFont="1" applyFill="1" applyBorder="1" applyAlignment="1">
      <alignment vertical="top" wrapText="1"/>
    </xf>
    <xf numFmtId="187" fontId="9" fillId="2" borderId="1" xfId="0" applyNumberFormat="1" applyFont="1" applyFill="1" applyBorder="1" applyAlignment="1">
      <alignment horizontal="center" vertical="top" wrapText="1"/>
    </xf>
    <xf numFmtId="43" fontId="9" fillId="2" borderId="1" xfId="1" applyFont="1" applyFill="1" applyBorder="1" applyAlignment="1">
      <alignment vertical="top"/>
    </xf>
    <xf numFmtId="43" fontId="7" fillId="2" borderId="1" xfId="1" applyFont="1" applyFill="1" applyBorder="1" applyAlignment="1">
      <alignment horizontal="left" vertical="top" wrapText="1"/>
    </xf>
    <xf numFmtId="43" fontId="7" fillId="2" borderId="1" xfId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7" fillId="0" borderId="0" xfId="0" applyFont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vertical="top" wrapText="1"/>
    </xf>
    <xf numFmtId="0" fontId="10" fillId="0" borderId="0" xfId="0" applyFont="1" applyAlignment="1" applyProtection="1">
      <alignment horizontal="center"/>
      <protection locked="0"/>
    </xf>
    <xf numFmtId="0" fontId="7" fillId="2" borderId="4" xfId="0" applyFont="1" applyFill="1" applyBorder="1" applyAlignment="1">
      <alignment horizontal="left" vertical="top" wrapText="1"/>
    </xf>
    <xf numFmtId="187" fontId="7" fillId="2" borderId="2" xfId="0" applyNumberFormat="1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top" wrapText="1"/>
    </xf>
    <xf numFmtId="43" fontId="7" fillId="2" borderId="6" xfId="1" applyFont="1" applyFill="1" applyBorder="1" applyAlignment="1">
      <alignment vertical="top" wrapText="1"/>
    </xf>
    <xf numFmtId="187" fontId="7" fillId="2" borderId="5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top" wrapText="1"/>
    </xf>
    <xf numFmtId="43" fontId="7" fillId="2" borderId="1" xfId="1" applyFont="1" applyFill="1" applyBorder="1" applyAlignment="1">
      <alignment horizontal="center" vertical="top" shrinkToFit="1"/>
    </xf>
    <xf numFmtId="43" fontId="7" fillId="2" borderId="1" xfId="1" applyFont="1" applyFill="1" applyBorder="1" applyAlignment="1">
      <alignment vertical="top" shrinkToFit="1"/>
    </xf>
    <xf numFmtId="43" fontId="9" fillId="2" borderId="1" xfId="1" applyFont="1" applyFill="1" applyBorder="1" applyAlignment="1">
      <alignment vertical="top" shrinkToFit="1"/>
    </xf>
    <xf numFmtId="43" fontId="7" fillId="2" borderId="1" xfId="1" applyFont="1" applyFill="1" applyBorder="1" applyAlignment="1">
      <alignment horizontal="left" vertical="top" shrinkToFit="1"/>
    </xf>
    <xf numFmtId="43" fontId="7" fillId="2" borderId="6" xfId="1" applyFont="1" applyFill="1" applyBorder="1" applyAlignment="1">
      <alignment vertical="top" shrinkToFit="1"/>
    </xf>
    <xf numFmtId="0" fontId="7" fillId="0" borderId="0" xfId="0" applyFont="1" applyAlignment="1" applyProtection="1">
      <alignment vertical="top" shrinkToFit="1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4" fontId="11" fillId="2" borderId="7" xfId="0" applyNumberFormat="1" applyFont="1" applyFill="1" applyBorder="1" applyAlignment="1">
      <alignment vertical="top"/>
    </xf>
    <xf numFmtId="0" fontId="10" fillId="0" borderId="0" xfId="0" applyFont="1" applyProtection="1">
      <protection locked="0"/>
    </xf>
    <xf numFmtId="0" fontId="7" fillId="2" borderId="6" xfId="0" applyFont="1" applyFill="1" applyBorder="1" applyAlignment="1" applyProtection="1">
      <alignment vertical="top"/>
      <protection locked="0"/>
    </xf>
    <xf numFmtId="0" fontId="7" fillId="2" borderId="6" xfId="0" applyFont="1" applyFill="1" applyBorder="1" applyAlignment="1" applyProtection="1">
      <alignment horizontal="center" vertical="top"/>
      <protection locked="0"/>
    </xf>
    <xf numFmtId="0" fontId="7" fillId="2" borderId="6" xfId="0" applyFont="1" applyFill="1" applyBorder="1" applyAlignment="1" applyProtection="1">
      <alignment horizontal="left" vertical="top"/>
      <protection locked="0"/>
    </xf>
    <xf numFmtId="0" fontId="7" fillId="2" borderId="6" xfId="0" applyFont="1" applyFill="1" applyBorder="1" applyAlignment="1" applyProtection="1">
      <alignment vertical="top" shrinkToFit="1"/>
      <protection locked="0"/>
    </xf>
    <xf numFmtId="0" fontId="7" fillId="2" borderId="6" xfId="0" applyFont="1" applyFill="1" applyBorder="1" applyAlignment="1" applyProtection="1">
      <alignment vertical="top" wrapText="1"/>
      <protection locked="0"/>
    </xf>
    <xf numFmtId="0" fontId="7" fillId="2" borderId="6" xfId="0" applyFont="1" applyFill="1" applyBorder="1" applyAlignment="1" applyProtection="1">
      <alignment horizontal="left" vertical="top" wrapText="1"/>
      <protection locked="0"/>
    </xf>
    <xf numFmtId="4" fontId="7" fillId="2" borderId="6" xfId="0" applyNumberFormat="1" applyFont="1" applyFill="1" applyBorder="1" applyAlignment="1" applyProtection="1">
      <alignment vertical="top"/>
      <protection locked="0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49" fontId="7" fillId="2" borderId="6" xfId="0" applyNumberFormat="1" applyFont="1" applyFill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 applyAlignment="1" applyProtection="1">
      <protection locked="0"/>
    </xf>
    <xf numFmtId="0" fontId="10" fillId="0" borderId="0" xfId="0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6:M34" totalsRowCount="1" headerRowDxfId="45" dataDxfId="44">
  <autoFilter ref="A6:M33" xr:uid="{00000000-0009-0000-0100-000002000000}"/>
  <tableColumns count="13">
    <tableColumn id="15" xr3:uid="{00000000-0010-0000-0000-00000F000000}" name="ที่" dataDxfId="43" totalsRowDxfId="42"/>
    <tableColumn id="1" xr3:uid="{00000000-0010-0000-0000-000001000000}" name="ปีงบประมาณ" dataDxfId="41" totalsRowDxfId="40"/>
    <tableColumn id="2" xr3:uid="{00000000-0010-0000-0000-000002000000}" name="งานที่จัดซื้อหรือจัดจ้าง" dataDxfId="39" totalsRowDxfId="38"/>
    <tableColumn id="3" xr3:uid="{00000000-0010-0000-0000-000003000000}" name="วงเงินที่จะซื้อหรือจ้าง (บาท)" dataDxfId="37" totalsRowDxfId="36"/>
    <tableColumn id="4" xr3:uid="{00000000-0010-0000-0000-000004000000}" name="ราคากลาง (บาท)" dataDxfId="35" totalsRowDxfId="34"/>
    <tableColumn id="5" xr3:uid="{00000000-0010-0000-0000-000005000000}" name="วิธีซื้อหรือจ้าง" dataDxfId="33" totalsRowDxfId="32"/>
    <tableColumn id="6" xr3:uid="{00000000-0010-0000-0000-000006000000}" name="รายชื่อผู้เสนอราคา" dataDxfId="31" totalsRowDxfId="30"/>
    <tableColumn id="7" xr3:uid="{00000000-0010-0000-0000-000007000000}" name="ผู้ได้รับการคัดเลือก" dataDxfId="29" totalsRowDxfId="28"/>
    <tableColumn id="9" xr3:uid="{970364CB-A17F-4B29-87CA-609D12B0D230}" name="ราคาที่เสนอ (บาท) " dataDxfId="27" totalsRowDxfId="26" dataCellStyle="จุลภาค"/>
    <tableColumn id="8" xr3:uid="{00000000-0010-0000-0000-000008000000}" name="ราคาที่ตกลงซื้อหรือจ้าง (บาท)" totalsRowFunction="sum" dataDxfId="25" totalsRowDxfId="24"/>
    <tableColumn id="16" xr3:uid="{00000000-0010-0000-0000-000010000000}" name="ลงวันที่ของสัญญาหรือข้อตกลง" dataDxfId="23" totalsRowDxfId="22"/>
    <tableColumn id="13" xr3:uid="{00000000-0010-0000-0000-00000D000000}" name="เลขที่ใบสั่งซื้อ/จ้าง/บันทึกข้อตก/สัญญาจ้าง/สัญญาซื้อขาย  (.../2569)" dataDxfId="21" totalsRowDxfId="20"/>
    <tableColumn id="14" xr3:uid="{00000000-0010-0000-0000-00000E000000}" name="เหตุผลที่คัดเลือกโดยสรุป" dataDxfId="19" totalsRow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3:P103" totalsRowShown="0" headerRowDxfId="17" dataDxfId="16">
  <autoFilter ref="A3:P103" xr:uid="{00000000-0009-0000-0100-000001000000}"/>
  <tableColumns count="16">
    <tableColumn id="15" xr3:uid="{00000000-0010-0000-0100-00000F000000}" name="ที่" dataDxfId="15"/>
    <tableColumn id="1" xr3:uid="{00000000-0010-0000-0100-000001000000}" name="ปีงบประมาณ" dataDxfId="14"/>
    <tableColumn id="2" xr3:uid="{00000000-0010-0000-0100-000002000000}" name="งานที่จัดซื้อหรือจัดจ้าง" dataDxfId="13"/>
    <tableColumn id="3" xr3:uid="{00000000-0010-0000-0100-000003000000}" name="วงเงินที่จะซื้อหรือจ้าง (บาท)" dataDxfId="12"/>
    <tableColumn id="4" xr3:uid="{00000000-0010-0000-0100-000004000000}" name="ราคากลาง (บาท)" dataDxfId="11"/>
    <tableColumn id="5" xr3:uid="{00000000-0010-0000-0100-000005000000}" name="วิธีซื้อหรือจ้าง" dataDxfId="10"/>
    <tableColumn id="6" xr3:uid="{00000000-0010-0000-0100-000006000000}" name="รายชื่อผู้เสนอราคา" dataDxfId="9"/>
    <tableColumn id="7" xr3:uid="{00000000-0010-0000-0100-000007000000}" name="ผู้ได้รับการคัดเลือก" dataDxfId="8"/>
    <tableColumn id="8" xr3:uid="{00000000-0010-0000-0100-000008000000}" name="ราคาที่ตกลงซื้อหรือจ้าง (บาท)" dataDxfId="7"/>
    <tableColumn id="9" xr3:uid="{00000000-0010-0000-0100-000009000000}" name="เหตุผลที่คัดเลือกโดยสรุป" dataDxfId="6"/>
    <tableColumn id="10" xr3:uid="{00000000-0010-0000-0100-00000A000000}" name="ราคาที่เสนอ" dataDxfId="5"/>
    <tableColumn id="16" xr3:uid="{00000000-0010-0000-0100-000010000000}" name="วิธีการจัดซื้อจัดจ้าง" dataDxfId="4"/>
    <tableColumn id="11" xr3:uid="{00000000-0010-0000-0100-00000B000000}" name="ราคากลาง (บาท)2" dataDxfId="3"/>
    <tableColumn id="12" xr3:uid="{00000000-0010-0000-0100-00000C000000}" name="ราคาที่ตกลงซื้อหรือจ้าง (บาท)2" dataDxfId="2"/>
    <tableColumn id="13" xr3:uid="{00000000-0010-0000-0100-00000D000000}" name="รายชื่อผู้ที่ได้รับการคัดเลือก" dataDxfId="1"/>
    <tableColumn id="14" xr3:uid="{00000000-0010-0000-01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"/>
  <sheetViews>
    <sheetView tabSelected="1" zoomScale="55" zoomScaleNormal="55" workbookViewId="0">
      <pane xSplit="1" ySplit="6" topLeftCell="B31" activePane="bottomRight" state="frozen"/>
      <selection pane="topRight" activeCell="B1" sqref="B1"/>
      <selection pane="bottomLeft" activeCell="A2" sqref="A2"/>
      <selection pane="bottomRight" sqref="A1:M1"/>
    </sheetView>
  </sheetViews>
  <sheetFormatPr defaultRowHeight="24.75" x14ac:dyDescent="0.6"/>
  <cols>
    <col min="1" max="1" width="5.125" style="26" customWidth="1"/>
    <col min="2" max="2" width="12.625" style="29" customWidth="1"/>
    <col min="3" max="3" width="48.75" style="27" customWidth="1"/>
    <col min="4" max="4" width="14.125" style="29" customWidth="1"/>
    <col min="5" max="5" width="13.125" style="60" customWidth="1"/>
    <col min="6" max="6" width="18.625" style="30" customWidth="1"/>
    <col min="7" max="7" width="32.25" style="31" customWidth="1"/>
    <col min="8" max="8" width="29.5" style="31" customWidth="1"/>
    <col min="9" max="9" width="15" style="31" customWidth="1"/>
    <col min="10" max="10" width="14" style="26" customWidth="1"/>
    <col min="11" max="11" width="14" style="45" customWidth="1"/>
    <col min="12" max="12" width="23.625" style="28" customWidth="1"/>
    <col min="13" max="13" width="31.5" style="27" customWidth="1"/>
    <col min="14" max="16384" width="9" style="24"/>
  </cols>
  <sheetData>
    <row r="1" spans="1:16" ht="42.75" customHeight="1" x14ac:dyDescent="1">
      <c r="A1" s="75" t="s">
        <v>141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9"/>
      <c r="O1" s="79"/>
      <c r="P1" s="79"/>
    </row>
    <row r="2" spans="1:16" ht="42.75" customHeight="1" x14ac:dyDescent="1">
      <c r="A2" s="76" t="s">
        <v>66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8"/>
      <c r="O2" s="78"/>
      <c r="P2" s="78"/>
    </row>
    <row r="3" spans="1:16" ht="42.75" x14ac:dyDescent="1">
      <c r="A3" s="76" t="s">
        <v>146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48"/>
      <c r="O3" s="48"/>
      <c r="P3" s="48"/>
    </row>
    <row r="4" spans="1:16" ht="42.75" x14ac:dyDescent="1">
      <c r="A4" s="48"/>
      <c r="B4" s="48"/>
      <c r="C4" s="61" t="s">
        <v>142</v>
      </c>
      <c r="D4" s="62">
        <v>27</v>
      </c>
      <c r="E4" s="62" t="s">
        <v>143</v>
      </c>
      <c r="F4" s="48"/>
      <c r="G4" s="48"/>
      <c r="H4" s="48"/>
      <c r="I4" s="48"/>
      <c r="J4" s="48"/>
      <c r="K4" s="48"/>
      <c r="L4" s="48"/>
      <c r="M4" s="48"/>
      <c r="N4" s="48"/>
    </row>
    <row r="5" spans="1:16" ht="42.75" x14ac:dyDescent="1">
      <c r="A5" s="48"/>
      <c r="B5" s="48"/>
      <c r="C5" s="61" t="s">
        <v>144</v>
      </c>
      <c r="D5" s="63">
        <f>SUBTOTAL(109,Table13[ราคาที่ตกลงซื้อหรือจ้าง (บาท)])</f>
        <v>626116.44999999995</v>
      </c>
      <c r="E5" s="62" t="s">
        <v>145</v>
      </c>
      <c r="F5" s="64"/>
      <c r="G5" s="64"/>
      <c r="H5" s="64"/>
      <c r="I5" s="64"/>
      <c r="J5" s="64"/>
      <c r="K5" s="64"/>
      <c r="L5" s="48"/>
      <c r="M5" s="48"/>
      <c r="N5" s="48"/>
    </row>
    <row r="6" spans="1:16" s="25" customFormat="1" ht="77.25" customHeight="1" x14ac:dyDescent="0.2">
      <c r="A6" s="25" t="s">
        <v>39</v>
      </c>
      <c r="B6" s="25" t="s">
        <v>0</v>
      </c>
      <c r="C6" s="25" t="s">
        <v>58</v>
      </c>
      <c r="D6" s="25" t="s">
        <v>61</v>
      </c>
      <c r="E6" s="25" t="s">
        <v>9</v>
      </c>
      <c r="F6" s="25" t="s">
        <v>59</v>
      </c>
      <c r="G6" s="25" t="s">
        <v>56</v>
      </c>
      <c r="H6" s="25" t="s">
        <v>60</v>
      </c>
      <c r="I6" s="25" t="s">
        <v>147</v>
      </c>
      <c r="J6" s="25" t="s">
        <v>10</v>
      </c>
      <c r="K6" s="25" t="s">
        <v>65</v>
      </c>
      <c r="L6" s="25" t="s">
        <v>140</v>
      </c>
      <c r="M6" s="25" t="s">
        <v>64</v>
      </c>
    </row>
    <row r="7" spans="1:16" ht="49.5" x14ac:dyDescent="0.6">
      <c r="A7" s="32">
        <v>1</v>
      </c>
      <c r="B7" s="33">
        <v>2569</v>
      </c>
      <c r="C7" s="43" t="s">
        <v>79</v>
      </c>
      <c r="D7" s="41">
        <v>27700</v>
      </c>
      <c r="E7" s="58">
        <v>27700</v>
      </c>
      <c r="F7" s="34" t="s">
        <v>74</v>
      </c>
      <c r="G7" s="43" t="s">
        <v>67</v>
      </c>
      <c r="H7" s="43" t="s">
        <v>67</v>
      </c>
      <c r="I7" s="41">
        <v>27700</v>
      </c>
      <c r="J7" s="41">
        <v>27700</v>
      </c>
      <c r="K7" s="35">
        <v>46085</v>
      </c>
      <c r="L7" s="34" t="s">
        <v>90</v>
      </c>
      <c r="M7" s="36" t="s">
        <v>73</v>
      </c>
    </row>
    <row r="8" spans="1:16" ht="49.5" x14ac:dyDescent="0.6">
      <c r="A8" s="32">
        <v>2</v>
      </c>
      <c r="B8" s="33">
        <v>2569</v>
      </c>
      <c r="C8" s="43" t="s">
        <v>80</v>
      </c>
      <c r="D8" s="41">
        <v>1620</v>
      </c>
      <c r="E8" s="58">
        <v>1620</v>
      </c>
      <c r="F8" s="34" t="s">
        <v>74</v>
      </c>
      <c r="G8" s="43" t="s">
        <v>70</v>
      </c>
      <c r="H8" s="43" t="s">
        <v>70</v>
      </c>
      <c r="I8" s="41">
        <v>1620</v>
      </c>
      <c r="J8" s="41">
        <v>1620</v>
      </c>
      <c r="K8" s="35">
        <v>46085</v>
      </c>
      <c r="L8" s="34" t="s">
        <v>91</v>
      </c>
      <c r="M8" s="36" t="s">
        <v>73</v>
      </c>
    </row>
    <row r="9" spans="1:16" ht="74.25" x14ac:dyDescent="0.6">
      <c r="A9" s="32">
        <v>3</v>
      </c>
      <c r="B9" s="33">
        <v>2569</v>
      </c>
      <c r="C9" s="43" t="s">
        <v>81</v>
      </c>
      <c r="D9" s="41">
        <v>1026</v>
      </c>
      <c r="E9" s="58">
        <v>1026</v>
      </c>
      <c r="F9" s="34" t="s">
        <v>74</v>
      </c>
      <c r="G9" s="43" t="s">
        <v>70</v>
      </c>
      <c r="H9" s="43" t="s">
        <v>70</v>
      </c>
      <c r="I9" s="41">
        <v>1026</v>
      </c>
      <c r="J9" s="41">
        <v>1026</v>
      </c>
      <c r="K9" s="35">
        <v>46092</v>
      </c>
      <c r="L9" s="34" t="s">
        <v>92</v>
      </c>
      <c r="M9" s="36" t="s">
        <v>73</v>
      </c>
    </row>
    <row r="10" spans="1:16" ht="49.5" x14ac:dyDescent="0.6">
      <c r="A10" s="32">
        <v>4</v>
      </c>
      <c r="B10" s="33">
        <v>2569</v>
      </c>
      <c r="C10" s="43" t="s">
        <v>82</v>
      </c>
      <c r="D10" s="41">
        <v>1650</v>
      </c>
      <c r="E10" s="58">
        <v>1650</v>
      </c>
      <c r="F10" s="34" t="s">
        <v>74</v>
      </c>
      <c r="G10" s="43" t="s">
        <v>68</v>
      </c>
      <c r="H10" s="43" t="s">
        <v>68</v>
      </c>
      <c r="I10" s="41">
        <v>1650</v>
      </c>
      <c r="J10" s="41">
        <v>1650</v>
      </c>
      <c r="K10" s="35">
        <v>46092</v>
      </c>
      <c r="L10" s="34" t="s">
        <v>93</v>
      </c>
      <c r="M10" s="36" t="s">
        <v>73</v>
      </c>
    </row>
    <row r="11" spans="1:16" ht="49.5" x14ac:dyDescent="0.6">
      <c r="A11" s="32">
        <v>5</v>
      </c>
      <c r="B11" s="33">
        <v>2569</v>
      </c>
      <c r="C11" s="43" t="s">
        <v>83</v>
      </c>
      <c r="D11" s="41">
        <v>1100</v>
      </c>
      <c r="E11" s="58">
        <v>1100</v>
      </c>
      <c r="F11" s="34" t="s">
        <v>74</v>
      </c>
      <c r="G11" s="43" t="s">
        <v>71</v>
      </c>
      <c r="H11" s="43" t="s">
        <v>71</v>
      </c>
      <c r="I11" s="41">
        <v>1100</v>
      </c>
      <c r="J11" s="41">
        <v>1100</v>
      </c>
      <c r="K11" s="35">
        <v>46092</v>
      </c>
      <c r="L11" s="34" t="s">
        <v>94</v>
      </c>
      <c r="M11" s="36" t="s">
        <v>73</v>
      </c>
    </row>
    <row r="12" spans="1:16" ht="49.5" x14ac:dyDescent="0.6">
      <c r="A12" s="32">
        <v>6</v>
      </c>
      <c r="B12" s="33">
        <v>2569</v>
      </c>
      <c r="C12" s="43" t="s">
        <v>84</v>
      </c>
      <c r="D12" s="41">
        <v>1250</v>
      </c>
      <c r="E12" s="58">
        <v>1250</v>
      </c>
      <c r="F12" s="34" t="s">
        <v>74</v>
      </c>
      <c r="G12" s="43" t="s">
        <v>89</v>
      </c>
      <c r="H12" s="43" t="s">
        <v>89</v>
      </c>
      <c r="I12" s="41">
        <v>1250</v>
      </c>
      <c r="J12" s="41">
        <v>1250</v>
      </c>
      <c r="K12" s="35">
        <v>46099</v>
      </c>
      <c r="L12" s="34" t="s">
        <v>95</v>
      </c>
      <c r="M12" s="36" t="s">
        <v>73</v>
      </c>
    </row>
    <row r="13" spans="1:16" ht="123.75" x14ac:dyDescent="0.6">
      <c r="A13" s="32">
        <v>7</v>
      </c>
      <c r="B13" s="33">
        <v>2569</v>
      </c>
      <c r="C13" s="43" t="s">
        <v>85</v>
      </c>
      <c r="D13" s="41">
        <v>22806.45</v>
      </c>
      <c r="E13" s="58">
        <v>22806.45</v>
      </c>
      <c r="F13" s="34" t="s">
        <v>74</v>
      </c>
      <c r="G13" s="43" t="s">
        <v>76</v>
      </c>
      <c r="H13" s="43" t="s">
        <v>76</v>
      </c>
      <c r="I13" s="41">
        <v>22806.45</v>
      </c>
      <c r="J13" s="41">
        <v>22806.45</v>
      </c>
      <c r="K13" s="35">
        <v>46105</v>
      </c>
      <c r="L13" s="34" t="s">
        <v>96</v>
      </c>
      <c r="M13" s="36" t="s">
        <v>73</v>
      </c>
    </row>
    <row r="14" spans="1:16" ht="74.25" x14ac:dyDescent="0.6">
      <c r="A14" s="32">
        <v>8</v>
      </c>
      <c r="B14" s="33">
        <v>2569</v>
      </c>
      <c r="C14" s="43" t="s">
        <v>86</v>
      </c>
      <c r="D14" s="41">
        <v>12000</v>
      </c>
      <c r="E14" s="58">
        <v>12000</v>
      </c>
      <c r="F14" s="34" t="s">
        <v>74</v>
      </c>
      <c r="G14" s="43" t="s">
        <v>77</v>
      </c>
      <c r="H14" s="43" t="s">
        <v>77</v>
      </c>
      <c r="I14" s="41">
        <v>12000</v>
      </c>
      <c r="J14" s="41">
        <v>12000</v>
      </c>
      <c r="K14" s="35">
        <v>46107</v>
      </c>
      <c r="L14" s="34" t="s">
        <v>97</v>
      </c>
      <c r="M14" s="36" t="s">
        <v>73</v>
      </c>
    </row>
    <row r="15" spans="1:16" ht="74.25" x14ac:dyDescent="0.6">
      <c r="A15" s="32">
        <v>9</v>
      </c>
      <c r="B15" s="33">
        <v>2569</v>
      </c>
      <c r="C15" s="43" t="s">
        <v>87</v>
      </c>
      <c r="D15" s="41">
        <v>5400</v>
      </c>
      <c r="E15" s="58">
        <v>5400</v>
      </c>
      <c r="F15" s="34" t="s">
        <v>74</v>
      </c>
      <c r="G15" s="43" t="s">
        <v>70</v>
      </c>
      <c r="H15" s="43" t="s">
        <v>70</v>
      </c>
      <c r="I15" s="41">
        <v>5400</v>
      </c>
      <c r="J15" s="41">
        <v>5400</v>
      </c>
      <c r="K15" s="35">
        <v>46108</v>
      </c>
      <c r="L15" s="34" t="s">
        <v>98</v>
      </c>
      <c r="M15" s="36" t="s">
        <v>73</v>
      </c>
    </row>
    <row r="16" spans="1:16" ht="49.5" x14ac:dyDescent="0.6">
      <c r="A16" s="32">
        <v>10</v>
      </c>
      <c r="B16" s="33">
        <v>2569</v>
      </c>
      <c r="C16" s="43" t="s">
        <v>88</v>
      </c>
      <c r="D16" s="41">
        <v>44600</v>
      </c>
      <c r="E16" s="58">
        <v>44600</v>
      </c>
      <c r="F16" s="34" t="s">
        <v>74</v>
      </c>
      <c r="G16" s="43" t="s">
        <v>69</v>
      </c>
      <c r="H16" s="43" t="s">
        <v>69</v>
      </c>
      <c r="I16" s="41">
        <v>44600</v>
      </c>
      <c r="J16" s="41">
        <v>44600</v>
      </c>
      <c r="K16" s="35">
        <v>46108</v>
      </c>
      <c r="L16" s="34" t="s">
        <v>99</v>
      </c>
      <c r="M16" s="36" t="s">
        <v>73</v>
      </c>
    </row>
    <row r="17" spans="1:13" ht="49.5" x14ac:dyDescent="0.6">
      <c r="A17" s="32">
        <v>11</v>
      </c>
      <c r="B17" s="33">
        <v>2569</v>
      </c>
      <c r="C17" s="49" t="s">
        <v>100</v>
      </c>
      <c r="D17" s="41">
        <v>3990</v>
      </c>
      <c r="E17" s="58">
        <v>3990</v>
      </c>
      <c r="F17" s="34" t="s">
        <v>74</v>
      </c>
      <c r="G17" s="43" t="s">
        <v>72</v>
      </c>
      <c r="H17" s="43" t="s">
        <v>72</v>
      </c>
      <c r="I17" s="41">
        <v>3990</v>
      </c>
      <c r="J17" s="41">
        <v>3990</v>
      </c>
      <c r="K17" s="35">
        <v>46085</v>
      </c>
      <c r="L17" s="34" t="s">
        <v>120</v>
      </c>
      <c r="M17" s="36" t="s">
        <v>73</v>
      </c>
    </row>
    <row r="18" spans="1:13" ht="49.5" x14ac:dyDescent="0.6">
      <c r="A18" s="32">
        <v>12</v>
      </c>
      <c r="B18" s="33">
        <v>2569</v>
      </c>
      <c r="C18" s="47" t="s">
        <v>101</v>
      </c>
      <c r="D18" s="37">
        <v>450</v>
      </c>
      <c r="E18" s="56">
        <v>450</v>
      </c>
      <c r="F18" s="34" t="s">
        <v>74</v>
      </c>
      <c r="G18" s="44" t="s">
        <v>115</v>
      </c>
      <c r="H18" s="44" t="s">
        <v>115</v>
      </c>
      <c r="I18" s="37">
        <v>450</v>
      </c>
      <c r="J18" s="37">
        <v>450</v>
      </c>
      <c r="K18" s="35">
        <v>46086</v>
      </c>
      <c r="L18" s="34" t="s">
        <v>121</v>
      </c>
      <c r="M18" s="36" t="s">
        <v>73</v>
      </c>
    </row>
    <row r="19" spans="1:13" ht="49.5" x14ac:dyDescent="0.6">
      <c r="A19" s="32">
        <v>13</v>
      </c>
      <c r="B19" s="33">
        <v>2569</v>
      </c>
      <c r="C19" s="47" t="s">
        <v>102</v>
      </c>
      <c r="D19" s="37">
        <v>1090</v>
      </c>
      <c r="E19" s="56">
        <v>1090</v>
      </c>
      <c r="F19" s="34" t="s">
        <v>74</v>
      </c>
      <c r="G19" s="44" t="s">
        <v>78</v>
      </c>
      <c r="H19" s="44" t="s">
        <v>78</v>
      </c>
      <c r="I19" s="37">
        <v>1090</v>
      </c>
      <c r="J19" s="37">
        <v>1090</v>
      </c>
      <c r="K19" s="35">
        <v>46087</v>
      </c>
      <c r="L19" s="34" t="s">
        <v>122</v>
      </c>
      <c r="M19" s="36" t="s">
        <v>73</v>
      </c>
    </row>
    <row r="20" spans="1:13" ht="49.5" x14ac:dyDescent="0.6">
      <c r="A20" s="32">
        <v>14</v>
      </c>
      <c r="B20" s="33">
        <v>2569</v>
      </c>
      <c r="C20" s="47" t="s">
        <v>103</v>
      </c>
      <c r="D20" s="37">
        <v>790</v>
      </c>
      <c r="E20" s="56">
        <v>790</v>
      </c>
      <c r="F20" s="34" t="s">
        <v>74</v>
      </c>
      <c r="G20" s="44" t="s">
        <v>78</v>
      </c>
      <c r="H20" s="44" t="s">
        <v>78</v>
      </c>
      <c r="I20" s="37">
        <v>790</v>
      </c>
      <c r="J20" s="37">
        <v>790</v>
      </c>
      <c r="K20" s="35">
        <v>46087</v>
      </c>
      <c r="L20" s="34" t="s">
        <v>123</v>
      </c>
      <c r="M20" s="36" t="s">
        <v>73</v>
      </c>
    </row>
    <row r="21" spans="1:13" ht="49.5" x14ac:dyDescent="0.6">
      <c r="A21" s="32">
        <v>15</v>
      </c>
      <c r="B21" s="33">
        <v>2569</v>
      </c>
      <c r="C21" s="47" t="s">
        <v>104</v>
      </c>
      <c r="D21" s="37">
        <v>2000</v>
      </c>
      <c r="E21" s="56">
        <v>2000</v>
      </c>
      <c r="F21" s="34" t="s">
        <v>74</v>
      </c>
      <c r="G21" s="44" t="s">
        <v>116</v>
      </c>
      <c r="H21" s="44" t="s">
        <v>116</v>
      </c>
      <c r="I21" s="37">
        <v>2000</v>
      </c>
      <c r="J21" s="37">
        <v>2000</v>
      </c>
      <c r="K21" s="35">
        <v>46093</v>
      </c>
      <c r="L21" s="34" t="s">
        <v>124</v>
      </c>
      <c r="M21" s="36" t="s">
        <v>73</v>
      </c>
    </row>
    <row r="22" spans="1:13" ht="74.25" x14ac:dyDescent="0.6">
      <c r="A22" s="32">
        <v>16</v>
      </c>
      <c r="B22" s="33">
        <v>2569</v>
      </c>
      <c r="C22" s="47" t="s">
        <v>105</v>
      </c>
      <c r="D22" s="37">
        <v>1350</v>
      </c>
      <c r="E22" s="56">
        <v>1350</v>
      </c>
      <c r="F22" s="34" t="s">
        <v>74</v>
      </c>
      <c r="G22" s="44" t="s">
        <v>115</v>
      </c>
      <c r="H22" s="44" t="s">
        <v>115</v>
      </c>
      <c r="I22" s="37">
        <v>1350</v>
      </c>
      <c r="J22" s="37">
        <v>1350</v>
      </c>
      <c r="K22" s="35">
        <v>46098</v>
      </c>
      <c r="L22" s="34" t="s">
        <v>125</v>
      </c>
      <c r="M22" s="36" t="s">
        <v>73</v>
      </c>
    </row>
    <row r="23" spans="1:13" ht="49.5" x14ac:dyDescent="0.6">
      <c r="A23" s="32">
        <v>17</v>
      </c>
      <c r="B23" s="33">
        <v>2569</v>
      </c>
      <c r="C23" s="47" t="s">
        <v>106</v>
      </c>
      <c r="D23" s="37">
        <v>5550</v>
      </c>
      <c r="E23" s="56">
        <v>5550</v>
      </c>
      <c r="F23" s="34" t="s">
        <v>74</v>
      </c>
      <c r="G23" s="44" t="s">
        <v>72</v>
      </c>
      <c r="H23" s="44" t="s">
        <v>72</v>
      </c>
      <c r="I23" s="37">
        <v>5550</v>
      </c>
      <c r="J23" s="37">
        <v>5550</v>
      </c>
      <c r="K23" s="35">
        <v>46098</v>
      </c>
      <c r="L23" s="34" t="s">
        <v>126</v>
      </c>
      <c r="M23" s="36" t="s">
        <v>73</v>
      </c>
    </row>
    <row r="24" spans="1:13" ht="74.25" x14ac:dyDescent="0.6">
      <c r="A24" s="32">
        <v>18</v>
      </c>
      <c r="B24" s="33">
        <v>2569</v>
      </c>
      <c r="C24" s="47" t="s">
        <v>107</v>
      </c>
      <c r="D24" s="37">
        <v>450</v>
      </c>
      <c r="E24" s="56">
        <v>450</v>
      </c>
      <c r="F24" s="34" t="s">
        <v>74</v>
      </c>
      <c r="G24" s="44" t="s">
        <v>115</v>
      </c>
      <c r="H24" s="44" t="s">
        <v>115</v>
      </c>
      <c r="I24" s="37">
        <v>450</v>
      </c>
      <c r="J24" s="37">
        <v>450</v>
      </c>
      <c r="K24" s="35">
        <v>46099</v>
      </c>
      <c r="L24" s="34" t="s">
        <v>127</v>
      </c>
      <c r="M24" s="36" t="s">
        <v>73</v>
      </c>
    </row>
    <row r="25" spans="1:13" ht="49.5" x14ac:dyDescent="0.6">
      <c r="A25" s="32">
        <v>19</v>
      </c>
      <c r="B25" s="33">
        <v>2569</v>
      </c>
      <c r="C25" s="47" t="s">
        <v>108</v>
      </c>
      <c r="D25" s="37">
        <v>3824</v>
      </c>
      <c r="E25" s="56">
        <v>3824</v>
      </c>
      <c r="F25" s="34" t="s">
        <v>74</v>
      </c>
      <c r="G25" s="44" t="s">
        <v>115</v>
      </c>
      <c r="H25" s="44" t="s">
        <v>115</v>
      </c>
      <c r="I25" s="37">
        <v>3824</v>
      </c>
      <c r="J25" s="37">
        <v>3824</v>
      </c>
      <c r="K25" s="35">
        <v>46100</v>
      </c>
      <c r="L25" s="34" t="s">
        <v>128</v>
      </c>
      <c r="M25" s="36" t="s">
        <v>73</v>
      </c>
    </row>
    <row r="26" spans="1:13" ht="74.25" x14ac:dyDescent="0.6">
      <c r="A26" s="32">
        <v>20</v>
      </c>
      <c r="B26" s="33">
        <v>2569</v>
      </c>
      <c r="C26" s="47" t="s">
        <v>109</v>
      </c>
      <c r="D26" s="37">
        <v>10000</v>
      </c>
      <c r="E26" s="56">
        <v>10000</v>
      </c>
      <c r="F26" s="34" t="s">
        <v>74</v>
      </c>
      <c r="G26" s="44" t="s">
        <v>117</v>
      </c>
      <c r="H26" s="44" t="s">
        <v>117</v>
      </c>
      <c r="I26" s="37">
        <v>10000</v>
      </c>
      <c r="J26" s="37">
        <v>10000</v>
      </c>
      <c r="K26" s="35">
        <v>46104</v>
      </c>
      <c r="L26" s="34" t="s">
        <v>129</v>
      </c>
      <c r="M26" s="36" t="s">
        <v>73</v>
      </c>
    </row>
    <row r="27" spans="1:13" ht="74.25" x14ac:dyDescent="0.6">
      <c r="A27" s="32">
        <v>21</v>
      </c>
      <c r="B27" s="33">
        <v>2569</v>
      </c>
      <c r="C27" s="47" t="s">
        <v>110</v>
      </c>
      <c r="D27" s="37">
        <v>16000</v>
      </c>
      <c r="E27" s="56">
        <v>16000</v>
      </c>
      <c r="F27" s="34" t="s">
        <v>74</v>
      </c>
      <c r="G27" s="44" t="s">
        <v>117</v>
      </c>
      <c r="H27" s="44" t="s">
        <v>117</v>
      </c>
      <c r="I27" s="37">
        <v>16000</v>
      </c>
      <c r="J27" s="37">
        <v>16000</v>
      </c>
      <c r="K27" s="35">
        <v>46104</v>
      </c>
      <c r="L27" s="34" t="s">
        <v>130</v>
      </c>
      <c r="M27" s="36" t="s">
        <v>73</v>
      </c>
    </row>
    <row r="28" spans="1:13" ht="49.5" x14ac:dyDescent="0.6">
      <c r="A28" s="32">
        <v>22</v>
      </c>
      <c r="B28" s="33">
        <v>2569</v>
      </c>
      <c r="C28" s="49" t="s">
        <v>111</v>
      </c>
      <c r="D28" s="42">
        <v>5670</v>
      </c>
      <c r="E28" s="55">
        <v>5670</v>
      </c>
      <c r="F28" s="34" t="s">
        <v>74</v>
      </c>
      <c r="G28" s="43" t="s">
        <v>72</v>
      </c>
      <c r="H28" s="43" t="s">
        <v>72</v>
      </c>
      <c r="I28" s="42">
        <v>5670</v>
      </c>
      <c r="J28" s="42">
        <v>5670</v>
      </c>
      <c r="K28" s="35">
        <v>46104</v>
      </c>
      <c r="L28" s="34" t="s">
        <v>131</v>
      </c>
      <c r="M28" s="36" t="s">
        <v>73</v>
      </c>
    </row>
    <row r="29" spans="1:13" ht="74.25" x14ac:dyDescent="0.6">
      <c r="A29" s="32">
        <v>23</v>
      </c>
      <c r="B29" s="33">
        <v>2569</v>
      </c>
      <c r="C29" s="44" t="s">
        <v>112</v>
      </c>
      <c r="D29" s="37">
        <v>4500</v>
      </c>
      <c r="E29" s="56">
        <v>4500</v>
      </c>
      <c r="F29" s="34" t="s">
        <v>74</v>
      </c>
      <c r="G29" s="44" t="s">
        <v>75</v>
      </c>
      <c r="H29" s="44" t="s">
        <v>75</v>
      </c>
      <c r="I29" s="37">
        <v>4500</v>
      </c>
      <c r="J29" s="37">
        <v>4500</v>
      </c>
      <c r="K29" s="50">
        <v>46105</v>
      </c>
      <c r="L29" s="34" t="s">
        <v>132</v>
      </c>
      <c r="M29" s="36" t="s">
        <v>73</v>
      </c>
    </row>
    <row r="30" spans="1:13" ht="49.5" x14ac:dyDescent="0.6">
      <c r="A30" s="32">
        <v>24</v>
      </c>
      <c r="B30" s="33">
        <v>2569</v>
      </c>
      <c r="C30" s="51" t="s">
        <v>113</v>
      </c>
      <c r="D30" s="52">
        <v>35000</v>
      </c>
      <c r="E30" s="59">
        <v>35000</v>
      </c>
      <c r="F30" s="34" t="s">
        <v>74</v>
      </c>
      <c r="G30" s="51" t="s">
        <v>118</v>
      </c>
      <c r="H30" s="51" t="s">
        <v>118</v>
      </c>
      <c r="I30" s="52">
        <v>35000</v>
      </c>
      <c r="J30" s="52">
        <v>35000</v>
      </c>
      <c r="K30" s="53">
        <v>46107</v>
      </c>
      <c r="L30" s="34" t="s">
        <v>133</v>
      </c>
      <c r="M30" s="36" t="s">
        <v>73</v>
      </c>
    </row>
    <row r="31" spans="1:13" ht="49.5" x14ac:dyDescent="0.6">
      <c r="A31" s="32">
        <v>25</v>
      </c>
      <c r="B31" s="33">
        <v>2569</v>
      </c>
      <c r="C31" s="51" t="s">
        <v>114</v>
      </c>
      <c r="D31" s="52">
        <v>24000</v>
      </c>
      <c r="E31" s="59">
        <v>24000</v>
      </c>
      <c r="F31" s="34" t="s">
        <v>74</v>
      </c>
      <c r="G31" s="51" t="s">
        <v>119</v>
      </c>
      <c r="H31" s="51" t="s">
        <v>119</v>
      </c>
      <c r="I31" s="52">
        <v>24000</v>
      </c>
      <c r="J31" s="52">
        <v>24000</v>
      </c>
      <c r="K31" s="53">
        <v>46107</v>
      </c>
      <c r="L31" s="34" t="s">
        <v>134</v>
      </c>
      <c r="M31" s="36" t="s">
        <v>73</v>
      </c>
    </row>
    <row r="32" spans="1:13" ht="90" x14ac:dyDescent="0.6">
      <c r="A32" s="32">
        <v>26</v>
      </c>
      <c r="B32" s="33">
        <v>2569</v>
      </c>
      <c r="C32" s="54" t="s">
        <v>135</v>
      </c>
      <c r="D32" s="40">
        <v>70000</v>
      </c>
      <c r="E32" s="57">
        <v>68658.75</v>
      </c>
      <c r="F32" s="34" t="s">
        <v>74</v>
      </c>
      <c r="G32" s="46" t="s">
        <v>137</v>
      </c>
      <c r="H32" s="46" t="s">
        <v>137</v>
      </c>
      <c r="I32" s="38">
        <v>68600</v>
      </c>
      <c r="J32" s="38">
        <v>68600</v>
      </c>
      <c r="K32" s="39">
        <v>46104</v>
      </c>
      <c r="L32" s="34" t="s">
        <v>138</v>
      </c>
      <c r="M32" s="36" t="s">
        <v>73</v>
      </c>
    </row>
    <row r="33" spans="1:13" ht="90" x14ac:dyDescent="0.6">
      <c r="A33" s="32">
        <v>27</v>
      </c>
      <c r="B33" s="33">
        <v>2569</v>
      </c>
      <c r="C33" s="54" t="s">
        <v>136</v>
      </c>
      <c r="D33" s="40">
        <v>331000</v>
      </c>
      <c r="E33" s="57">
        <v>232726.22</v>
      </c>
      <c r="F33" s="34" t="s">
        <v>74</v>
      </c>
      <c r="G33" s="46" t="s">
        <v>137</v>
      </c>
      <c r="H33" s="46" t="s">
        <v>137</v>
      </c>
      <c r="I33" s="38">
        <v>323700</v>
      </c>
      <c r="J33" s="38">
        <v>323700</v>
      </c>
      <c r="K33" s="39">
        <v>46104</v>
      </c>
      <c r="L33" s="34" t="s">
        <v>139</v>
      </c>
      <c r="M33" s="36" t="s">
        <v>73</v>
      </c>
    </row>
    <row r="34" spans="1:13" x14ac:dyDescent="0.6">
      <c r="A34" s="65"/>
      <c r="B34" s="66"/>
      <c r="C34" s="67"/>
      <c r="D34" s="66"/>
      <c r="E34" s="68"/>
      <c r="F34" s="69"/>
      <c r="G34" s="70"/>
      <c r="H34" s="70"/>
      <c r="I34" s="70"/>
      <c r="J34" s="71">
        <f>SUBTOTAL(109,Table13[ราคาที่ตกลงซื้อหรือจ้าง (บาท)])</f>
        <v>626116.44999999995</v>
      </c>
      <c r="K34" s="72"/>
      <c r="L34" s="73"/>
      <c r="M34" s="74"/>
    </row>
  </sheetData>
  <mergeCells count="3">
    <mergeCell ref="A3:M3"/>
    <mergeCell ref="A2:M2"/>
    <mergeCell ref="A1:M1"/>
  </mergeCells>
  <dataValidations count="1">
    <dataValidation type="list" allowBlank="1" showInputMessage="1" showErrorMessage="1" sqref="K7:K33" xr:uid="{00000000-0002-0000-00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scale="46" fitToHeight="0" orientation="landscape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77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77"/>
    </row>
    <row r="16" spans="1:4" ht="42" x14ac:dyDescent="0.35">
      <c r="A16" s="7" t="s">
        <v>18</v>
      </c>
      <c r="B16" s="10" t="s">
        <v>1</v>
      </c>
      <c r="C16" s="11" t="s">
        <v>31</v>
      </c>
      <c r="D16" s="77"/>
    </row>
    <row r="17" spans="1:4" ht="168" x14ac:dyDescent="0.35">
      <c r="A17" s="7" t="s">
        <v>19</v>
      </c>
      <c r="B17" s="10" t="s">
        <v>2</v>
      </c>
      <c r="C17" s="12" t="s">
        <v>32</v>
      </c>
      <c r="D17" s="77"/>
    </row>
    <row r="18" spans="1:4" ht="168" x14ac:dyDescent="0.35">
      <c r="A18" s="7" t="s">
        <v>20</v>
      </c>
      <c r="B18" s="10" t="s">
        <v>3</v>
      </c>
      <c r="C18" s="12" t="s">
        <v>35</v>
      </c>
      <c r="D18" s="77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77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77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103"/>
  <sheetViews>
    <sheetView workbookViewId="0">
      <pane xSplit="1" ySplit="3" topLeftCell="I4" activePane="bottomRight" state="frozen"/>
      <selection pane="topRight" activeCell="B1" sqref="B1"/>
      <selection pane="bottomLeft" activeCell="A2" sqref="A2"/>
      <selection pane="bottomRight" activeCell="J21" sqref="J21"/>
    </sheetView>
  </sheetViews>
  <sheetFormatPr defaultRowHeight="21" x14ac:dyDescent="0.35"/>
  <cols>
    <col min="1" max="1" width="5.125" style="2" customWidth="1"/>
    <col min="2" max="2" width="11.625" style="2" customWidth="1"/>
    <col min="3" max="3" width="55.25" style="2" customWidth="1"/>
    <col min="4" max="4" width="22.375" style="2" customWidth="1"/>
    <col min="5" max="5" width="15.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32.875" style="2" customWidth="1"/>
    <col min="11" max="11" width="21.25" style="2" customWidth="1"/>
    <col min="12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3" spans="1:16" s="19" customFormat="1" x14ac:dyDescent="0.35">
      <c r="A3" s="19" t="s">
        <v>39</v>
      </c>
      <c r="B3" s="19" t="s">
        <v>0</v>
      </c>
      <c r="C3" s="19" t="s">
        <v>58</v>
      </c>
      <c r="D3" s="19" t="s">
        <v>61</v>
      </c>
      <c r="E3" s="19" t="s">
        <v>9</v>
      </c>
      <c r="F3" s="19" t="s">
        <v>59</v>
      </c>
      <c r="G3" s="19" t="s">
        <v>56</v>
      </c>
      <c r="H3" s="20" t="s">
        <v>60</v>
      </c>
      <c r="I3" s="19" t="s">
        <v>10</v>
      </c>
      <c r="J3" s="19" t="s">
        <v>64</v>
      </c>
      <c r="K3" s="19" t="s">
        <v>55</v>
      </c>
      <c r="L3" s="19" t="s">
        <v>51</v>
      </c>
      <c r="M3" s="19" t="s">
        <v>62</v>
      </c>
      <c r="N3" s="19" t="s">
        <v>63</v>
      </c>
      <c r="O3" s="20" t="s">
        <v>57</v>
      </c>
      <c r="P3" s="19" t="s">
        <v>13</v>
      </c>
    </row>
    <row r="4" spans="1:16" x14ac:dyDescent="0.35">
      <c r="A4" s="2">
        <v>1</v>
      </c>
      <c r="B4" s="2">
        <v>2568</v>
      </c>
      <c r="I4" s="23"/>
      <c r="K4" s="21"/>
      <c r="L4" s="21"/>
      <c r="M4" s="23"/>
      <c r="N4" s="23"/>
      <c r="P4" s="22"/>
    </row>
    <row r="5" spans="1:16" x14ac:dyDescent="0.35">
      <c r="A5" s="2">
        <v>2</v>
      </c>
      <c r="B5" s="2">
        <v>2568</v>
      </c>
      <c r="I5" s="23"/>
      <c r="K5" s="21"/>
      <c r="L5" s="21"/>
      <c r="M5" s="23"/>
      <c r="N5" s="23"/>
      <c r="P5" s="22"/>
    </row>
    <row r="6" spans="1:16" x14ac:dyDescent="0.35">
      <c r="A6" s="2">
        <v>3</v>
      </c>
      <c r="B6" s="2">
        <v>2568</v>
      </c>
      <c r="I6" s="23"/>
      <c r="K6" s="21"/>
      <c r="L6" s="21"/>
      <c r="M6" s="23"/>
      <c r="N6" s="23"/>
      <c r="P6" s="22"/>
    </row>
    <row r="7" spans="1:16" x14ac:dyDescent="0.35">
      <c r="A7" s="2">
        <v>4</v>
      </c>
      <c r="B7" s="2">
        <v>2568</v>
      </c>
      <c r="I7" s="23"/>
      <c r="K7" s="21"/>
      <c r="L7" s="21"/>
      <c r="M7" s="23"/>
      <c r="N7" s="23"/>
      <c r="P7" s="22"/>
    </row>
    <row r="8" spans="1:16" x14ac:dyDescent="0.35">
      <c r="A8" s="2">
        <v>5</v>
      </c>
      <c r="B8" s="2">
        <v>2568</v>
      </c>
      <c r="I8" s="23"/>
      <c r="K8" s="21"/>
      <c r="L8" s="21"/>
      <c r="M8" s="23"/>
      <c r="N8" s="23"/>
      <c r="P8" s="22"/>
    </row>
    <row r="9" spans="1:16" x14ac:dyDescent="0.35">
      <c r="A9" s="2">
        <v>6</v>
      </c>
      <c r="B9" s="2">
        <v>2568</v>
      </c>
      <c r="I9" s="23"/>
      <c r="K9" s="21"/>
      <c r="L9" s="21"/>
      <c r="M9" s="23"/>
      <c r="N9" s="23"/>
      <c r="P9" s="22"/>
    </row>
    <row r="10" spans="1:16" x14ac:dyDescent="0.35">
      <c r="A10" s="2">
        <v>7</v>
      </c>
      <c r="B10" s="2">
        <v>2568</v>
      </c>
      <c r="I10" s="23"/>
      <c r="K10" s="21"/>
      <c r="L10" s="21"/>
      <c r="M10" s="23"/>
      <c r="N10" s="23"/>
      <c r="P10" s="22"/>
    </row>
    <row r="11" spans="1:16" x14ac:dyDescent="0.35">
      <c r="A11" s="2">
        <v>8</v>
      </c>
      <c r="B11" s="2">
        <v>2568</v>
      </c>
      <c r="I11" s="23"/>
      <c r="K11" s="21"/>
      <c r="L11" s="21"/>
      <c r="M11" s="23"/>
      <c r="N11" s="23"/>
      <c r="P11" s="22"/>
    </row>
    <row r="12" spans="1:16" x14ac:dyDescent="0.35">
      <c r="A12" s="2">
        <v>9</v>
      </c>
      <c r="B12" s="2">
        <v>2568</v>
      </c>
      <c r="I12" s="23"/>
      <c r="K12" s="21"/>
      <c r="L12" s="21"/>
      <c r="M12" s="23"/>
      <c r="N12" s="23"/>
      <c r="P12" s="22"/>
    </row>
    <row r="13" spans="1:16" x14ac:dyDescent="0.35">
      <c r="A13" s="2">
        <v>10</v>
      </c>
      <c r="B13" s="2">
        <v>2568</v>
      </c>
      <c r="I13" s="23"/>
      <c r="K13" s="21"/>
      <c r="L13" s="21"/>
      <c r="M13" s="23"/>
      <c r="N13" s="23"/>
      <c r="P13" s="22"/>
    </row>
    <row r="14" spans="1:16" x14ac:dyDescent="0.35">
      <c r="A14" s="2">
        <v>11</v>
      </c>
      <c r="I14" s="23"/>
      <c r="K14" s="21"/>
      <c r="L14" s="21"/>
      <c r="M14" s="23"/>
      <c r="N14" s="23"/>
      <c r="P14" s="22"/>
    </row>
    <row r="15" spans="1:16" x14ac:dyDescent="0.35">
      <c r="A15" s="2">
        <v>12</v>
      </c>
      <c r="I15" s="23"/>
      <c r="K15" s="21"/>
      <c r="L15" s="21"/>
      <c r="M15" s="23"/>
      <c r="N15" s="23"/>
      <c r="P15" s="22"/>
    </row>
    <row r="16" spans="1:16" x14ac:dyDescent="0.35">
      <c r="A16" s="2">
        <v>13</v>
      </c>
      <c r="I16" s="23"/>
      <c r="K16" s="21"/>
      <c r="L16" s="21"/>
      <c r="M16" s="23"/>
      <c r="N16" s="23"/>
      <c r="P16" s="22"/>
    </row>
    <row r="17" spans="1:16" x14ac:dyDescent="0.35">
      <c r="A17" s="2">
        <v>14</v>
      </c>
      <c r="I17" s="23"/>
      <c r="K17" s="21"/>
      <c r="L17" s="21"/>
      <c r="M17" s="23"/>
      <c r="N17" s="23"/>
      <c r="P17" s="22"/>
    </row>
    <row r="18" spans="1:16" x14ac:dyDescent="0.35">
      <c r="A18" s="2">
        <v>15</v>
      </c>
      <c r="I18" s="23"/>
      <c r="K18" s="21"/>
      <c r="L18" s="21"/>
      <c r="M18" s="23"/>
      <c r="N18" s="23"/>
      <c r="P18" s="22"/>
    </row>
    <row r="19" spans="1:16" x14ac:dyDescent="0.35">
      <c r="A19" s="2">
        <v>16</v>
      </c>
      <c r="I19" s="23"/>
      <c r="K19" s="21"/>
      <c r="L19" s="21"/>
      <c r="M19" s="23"/>
      <c r="N19" s="23"/>
      <c r="P19" s="22"/>
    </row>
    <row r="20" spans="1:16" x14ac:dyDescent="0.35">
      <c r="A20" s="2">
        <v>17</v>
      </c>
      <c r="I20" s="23"/>
      <c r="K20" s="21"/>
      <c r="L20" s="21"/>
      <c r="M20" s="23"/>
      <c r="N20" s="23"/>
      <c r="P20" s="22"/>
    </row>
    <row r="21" spans="1:16" x14ac:dyDescent="0.35">
      <c r="A21" s="2">
        <v>18</v>
      </c>
      <c r="I21" s="23"/>
      <c r="K21" s="21"/>
      <c r="L21" s="21"/>
      <c r="M21" s="23"/>
      <c r="N21" s="23"/>
      <c r="P21" s="22"/>
    </row>
    <row r="22" spans="1:16" x14ac:dyDescent="0.35">
      <c r="A22" s="2">
        <v>19</v>
      </c>
      <c r="I22" s="23"/>
      <c r="K22" s="21"/>
      <c r="L22" s="21"/>
      <c r="M22" s="23"/>
      <c r="N22" s="23"/>
      <c r="P22" s="22"/>
    </row>
    <row r="23" spans="1:16" x14ac:dyDescent="0.35">
      <c r="A23" s="2">
        <v>20</v>
      </c>
      <c r="I23" s="23"/>
      <c r="K23" s="21"/>
      <c r="L23" s="21"/>
      <c r="M23" s="23"/>
      <c r="N23" s="23"/>
      <c r="P23" s="22"/>
    </row>
    <row r="24" spans="1:16" x14ac:dyDescent="0.35">
      <c r="A24" s="2">
        <v>21</v>
      </c>
      <c r="I24" s="23"/>
      <c r="K24" s="21"/>
      <c r="L24" s="21"/>
      <c r="M24" s="23"/>
      <c r="N24" s="23"/>
      <c r="P24" s="22"/>
    </row>
    <row r="25" spans="1:16" x14ac:dyDescent="0.35">
      <c r="A25" s="2">
        <v>22</v>
      </c>
      <c r="I25" s="23"/>
      <c r="K25" s="21"/>
      <c r="L25" s="21"/>
      <c r="M25" s="23"/>
      <c r="N25" s="23"/>
      <c r="P25" s="22"/>
    </row>
    <row r="26" spans="1:16" x14ac:dyDescent="0.35">
      <c r="A26" s="2">
        <v>23</v>
      </c>
      <c r="I26" s="23"/>
      <c r="K26" s="21"/>
      <c r="L26" s="21"/>
      <c r="M26" s="23"/>
      <c r="N26" s="23"/>
      <c r="P26" s="22"/>
    </row>
    <row r="27" spans="1:16" x14ac:dyDescent="0.35">
      <c r="A27" s="2">
        <v>24</v>
      </c>
      <c r="I27" s="23"/>
      <c r="K27" s="21"/>
      <c r="L27" s="21"/>
      <c r="M27" s="23"/>
      <c r="N27" s="23"/>
      <c r="P27" s="22"/>
    </row>
    <row r="28" spans="1:16" x14ac:dyDescent="0.35">
      <c r="A28" s="2">
        <v>25</v>
      </c>
      <c r="I28" s="23"/>
      <c r="K28" s="21"/>
      <c r="L28" s="21"/>
      <c r="M28" s="23"/>
      <c r="N28" s="23"/>
      <c r="P28" s="22"/>
    </row>
    <row r="29" spans="1:16" x14ac:dyDescent="0.35">
      <c r="A29" s="2">
        <v>26</v>
      </c>
      <c r="I29" s="23"/>
      <c r="K29" s="21"/>
      <c r="L29" s="21"/>
      <c r="M29" s="23"/>
      <c r="N29" s="23"/>
      <c r="P29" s="22"/>
    </row>
    <row r="30" spans="1:16" x14ac:dyDescent="0.35">
      <c r="A30" s="2">
        <v>27</v>
      </c>
      <c r="I30" s="23"/>
      <c r="K30" s="21"/>
      <c r="L30" s="21"/>
      <c r="M30" s="23"/>
      <c r="N30" s="23"/>
      <c r="P30" s="22"/>
    </row>
    <row r="31" spans="1:16" x14ac:dyDescent="0.35">
      <c r="A31" s="2">
        <v>28</v>
      </c>
      <c r="I31" s="23"/>
      <c r="K31" s="21"/>
      <c r="L31" s="21"/>
      <c r="M31" s="23"/>
      <c r="N31" s="23"/>
      <c r="P31" s="22"/>
    </row>
    <row r="32" spans="1:16" x14ac:dyDescent="0.35">
      <c r="A32" s="2">
        <v>29</v>
      </c>
      <c r="I32" s="23"/>
      <c r="K32" s="21"/>
      <c r="L32" s="21"/>
      <c r="M32" s="23"/>
      <c r="N32" s="23"/>
      <c r="P32" s="22"/>
    </row>
    <row r="33" spans="1:16" x14ac:dyDescent="0.35">
      <c r="A33" s="2">
        <v>30</v>
      </c>
      <c r="I33" s="23"/>
      <c r="K33" s="21"/>
      <c r="L33" s="21"/>
      <c r="M33" s="23"/>
      <c r="N33" s="23"/>
      <c r="P33" s="22"/>
    </row>
    <row r="34" spans="1:16" x14ac:dyDescent="0.35">
      <c r="A34" s="2">
        <v>31</v>
      </c>
      <c r="I34" s="23"/>
      <c r="K34" s="21"/>
      <c r="L34" s="21"/>
      <c r="M34" s="23"/>
      <c r="N34" s="23"/>
      <c r="P34" s="22"/>
    </row>
    <row r="35" spans="1:16" x14ac:dyDescent="0.35">
      <c r="A35" s="2">
        <v>32</v>
      </c>
      <c r="I35" s="23"/>
      <c r="K35" s="21"/>
      <c r="L35" s="21"/>
      <c r="M35" s="23"/>
      <c r="N35" s="23"/>
      <c r="P35" s="22"/>
    </row>
    <row r="36" spans="1:16" x14ac:dyDescent="0.35">
      <c r="A36" s="2">
        <v>33</v>
      </c>
      <c r="I36" s="23"/>
      <c r="K36" s="21"/>
      <c r="L36" s="21"/>
      <c r="M36" s="23"/>
      <c r="N36" s="23"/>
      <c r="P36" s="22"/>
    </row>
    <row r="37" spans="1:16" x14ac:dyDescent="0.35">
      <c r="A37" s="2">
        <v>34</v>
      </c>
      <c r="I37" s="23"/>
      <c r="K37" s="21"/>
      <c r="L37" s="21"/>
      <c r="M37" s="23"/>
      <c r="N37" s="23"/>
      <c r="P37" s="22"/>
    </row>
    <row r="38" spans="1:16" x14ac:dyDescent="0.35">
      <c r="A38" s="2">
        <v>35</v>
      </c>
      <c r="I38" s="23"/>
      <c r="K38" s="21"/>
      <c r="L38" s="21"/>
      <c r="M38" s="23"/>
      <c r="N38" s="23"/>
      <c r="P38" s="22"/>
    </row>
    <row r="39" spans="1:16" x14ac:dyDescent="0.35">
      <c r="A39" s="2">
        <v>36</v>
      </c>
      <c r="I39" s="23"/>
      <c r="K39" s="21"/>
      <c r="L39" s="21"/>
      <c r="M39" s="23"/>
      <c r="N39" s="23"/>
      <c r="P39" s="22"/>
    </row>
    <row r="40" spans="1:16" x14ac:dyDescent="0.35">
      <c r="A40" s="2">
        <v>37</v>
      </c>
      <c r="I40" s="23"/>
      <c r="K40" s="21"/>
      <c r="L40" s="21"/>
      <c r="M40" s="23"/>
      <c r="N40" s="23"/>
      <c r="P40" s="22"/>
    </row>
    <row r="41" spans="1:16" x14ac:dyDescent="0.35">
      <c r="A41" s="2">
        <v>38</v>
      </c>
      <c r="I41" s="23"/>
      <c r="K41" s="21"/>
      <c r="L41" s="21"/>
      <c r="M41" s="23"/>
      <c r="N41" s="23"/>
      <c r="P41" s="22"/>
    </row>
    <row r="42" spans="1:16" x14ac:dyDescent="0.35">
      <c r="A42" s="2">
        <v>39</v>
      </c>
      <c r="I42" s="23"/>
      <c r="K42" s="21"/>
      <c r="L42" s="21"/>
      <c r="M42" s="23"/>
      <c r="N42" s="23"/>
      <c r="P42" s="22"/>
    </row>
    <row r="43" spans="1:16" x14ac:dyDescent="0.35">
      <c r="A43" s="2">
        <v>40</v>
      </c>
      <c r="I43" s="23"/>
      <c r="K43" s="21"/>
      <c r="L43" s="21"/>
      <c r="M43" s="23"/>
      <c r="N43" s="23"/>
      <c r="P43" s="22"/>
    </row>
    <row r="44" spans="1:16" x14ac:dyDescent="0.35">
      <c r="A44" s="2">
        <v>41</v>
      </c>
      <c r="I44" s="23"/>
      <c r="K44" s="21"/>
      <c r="L44" s="21"/>
      <c r="M44" s="23"/>
      <c r="N44" s="23"/>
      <c r="P44" s="22"/>
    </row>
    <row r="45" spans="1:16" x14ac:dyDescent="0.35">
      <c r="A45" s="2">
        <v>42</v>
      </c>
      <c r="I45" s="23"/>
      <c r="K45" s="21"/>
      <c r="L45" s="21"/>
      <c r="M45" s="23"/>
      <c r="N45" s="23"/>
      <c r="P45" s="22"/>
    </row>
    <row r="46" spans="1:16" x14ac:dyDescent="0.35">
      <c r="A46" s="2">
        <v>43</v>
      </c>
      <c r="I46" s="23"/>
      <c r="K46" s="21"/>
      <c r="L46" s="21"/>
      <c r="M46" s="23"/>
      <c r="N46" s="23"/>
      <c r="P46" s="22"/>
    </row>
    <row r="47" spans="1:16" x14ac:dyDescent="0.35">
      <c r="A47" s="2">
        <v>44</v>
      </c>
      <c r="I47" s="23"/>
      <c r="K47" s="21"/>
      <c r="L47" s="21"/>
      <c r="M47" s="23"/>
      <c r="N47" s="23"/>
      <c r="P47" s="22"/>
    </row>
    <row r="48" spans="1:16" x14ac:dyDescent="0.35">
      <c r="A48" s="2">
        <v>45</v>
      </c>
      <c r="I48" s="23"/>
      <c r="K48" s="21"/>
      <c r="L48" s="21"/>
      <c r="M48" s="23"/>
      <c r="N48" s="23"/>
      <c r="P48" s="22"/>
    </row>
    <row r="49" spans="1:16" x14ac:dyDescent="0.35">
      <c r="A49" s="2">
        <v>46</v>
      </c>
      <c r="I49" s="23"/>
      <c r="K49" s="21"/>
      <c r="L49" s="21"/>
      <c r="M49" s="23"/>
      <c r="N49" s="23"/>
      <c r="P49" s="22"/>
    </row>
    <row r="50" spans="1:16" x14ac:dyDescent="0.35">
      <c r="A50" s="2">
        <v>47</v>
      </c>
      <c r="I50" s="23"/>
      <c r="K50" s="21"/>
      <c r="L50" s="21"/>
      <c r="M50" s="23"/>
      <c r="N50" s="23"/>
      <c r="P50" s="22"/>
    </row>
    <row r="51" spans="1:16" x14ac:dyDescent="0.35">
      <c r="A51" s="2">
        <v>48</v>
      </c>
      <c r="I51" s="23"/>
      <c r="K51" s="21"/>
      <c r="L51" s="21"/>
      <c r="M51" s="23"/>
      <c r="N51" s="23"/>
      <c r="P51" s="22"/>
    </row>
    <row r="52" spans="1:16" x14ac:dyDescent="0.35">
      <c r="A52" s="2">
        <v>49</v>
      </c>
      <c r="I52" s="23"/>
      <c r="K52" s="21"/>
      <c r="L52" s="21"/>
      <c r="M52" s="23"/>
      <c r="N52" s="23"/>
      <c r="P52" s="22"/>
    </row>
    <row r="53" spans="1:16" x14ac:dyDescent="0.35">
      <c r="A53" s="2">
        <v>50</v>
      </c>
      <c r="I53" s="23"/>
      <c r="K53" s="21"/>
      <c r="L53" s="21"/>
      <c r="M53" s="23"/>
      <c r="N53" s="23"/>
      <c r="P53" s="22"/>
    </row>
    <row r="54" spans="1:16" x14ac:dyDescent="0.35">
      <c r="A54" s="2">
        <v>51</v>
      </c>
      <c r="I54" s="23"/>
      <c r="K54" s="21"/>
      <c r="L54" s="21"/>
      <c r="M54" s="23"/>
      <c r="N54" s="23"/>
      <c r="P54" s="22"/>
    </row>
    <row r="55" spans="1:16" x14ac:dyDescent="0.35">
      <c r="A55" s="2">
        <v>52</v>
      </c>
      <c r="I55" s="23"/>
      <c r="K55" s="21"/>
      <c r="L55" s="21"/>
      <c r="M55" s="23"/>
      <c r="N55" s="23"/>
      <c r="P55" s="22"/>
    </row>
    <row r="56" spans="1:16" x14ac:dyDescent="0.35">
      <c r="A56" s="2">
        <v>53</v>
      </c>
      <c r="I56" s="23"/>
      <c r="K56" s="21"/>
      <c r="L56" s="21"/>
      <c r="M56" s="23"/>
      <c r="N56" s="23"/>
      <c r="P56" s="22"/>
    </row>
    <row r="57" spans="1:16" x14ac:dyDescent="0.35">
      <c r="A57" s="2">
        <v>54</v>
      </c>
      <c r="I57" s="23"/>
      <c r="K57" s="21"/>
      <c r="L57" s="21"/>
      <c r="M57" s="23"/>
      <c r="N57" s="23"/>
      <c r="P57" s="22"/>
    </row>
    <row r="58" spans="1:16" x14ac:dyDescent="0.35">
      <c r="A58" s="2">
        <v>55</v>
      </c>
      <c r="I58" s="23"/>
      <c r="K58" s="21"/>
      <c r="L58" s="21"/>
      <c r="M58" s="23"/>
      <c r="N58" s="23"/>
      <c r="P58" s="22"/>
    </row>
    <row r="59" spans="1:16" x14ac:dyDescent="0.35">
      <c r="A59" s="2">
        <v>56</v>
      </c>
      <c r="I59" s="23"/>
      <c r="K59" s="21"/>
      <c r="L59" s="21"/>
      <c r="M59" s="23"/>
      <c r="N59" s="23"/>
      <c r="P59" s="22"/>
    </row>
    <row r="60" spans="1:16" x14ac:dyDescent="0.35">
      <c r="A60" s="2">
        <v>57</v>
      </c>
      <c r="I60" s="23"/>
      <c r="K60" s="21"/>
      <c r="L60" s="21"/>
      <c r="M60" s="23"/>
      <c r="N60" s="23"/>
      <c r="P60" s="22"/>
    </row>
    <row r="61" spans="1:16" x14ac:dyDescent="0.35">
      <c r="A61" s="2">
        <v>58</v>
      </c>
      <c r="I61" s="23"/>
      <c r="K61" s="21"/>
      <c r="L61" s="21"/>
      <c r="M61" s="23"/>
      <c r="N61" s="23"/>
      <c r="P61" s="22"/>
    </row>
    <row r="62" spans="1:16" x14ac:dyDescent="0.35">
      <c r="A62" s="2">
        <v>59</v>
      </c>
      <c r="I62" s="23"/>
      <c r="K62" s="21"/>
      <c r="L62" s="21"/>
      <c r="M62" s="23"/>
      <c r="N62" s="23"/>
      <c r="P62" s="22"/>
    </row>
    <row r="63" spans="1:16" x14ac:dyDescent="0.35">
      <c r="A63" s="2">
        <v>60</v>
      </c>
      <c r="I63" s="23"/>
      <c r="K63" s="21"/>
      <c r="L63" s="21"/>
      <c r="M63" s="23"/>
      <c r="N63" s="23"/>
      <c r="P63" s="22"/>
    </row>
    <row r="64" spans="1:16" x14ac:dyDescent="0.35">
      <c r="A64" s="2">
        <v>61</v>
      </c>
      <c r="I64" s="23"/>
      <c r="K64" s="21"/>
      <c r="L64" s="21"/>
      <c r="M64" s="23"/>
      <c r="N64" s="23"/>
      <c r="P64" s="22"/>
    </row>
    <row r="65" spans="1:16" x14ac:dyDescent="0.35">
      <c r="A65" s="2">
        <v>62</v>
      </c>
      <c r="I65" s="23"/>
      <c r="K65" s="21"/>
      <c r="L65" s="21"/>
      <c r="M65" s="23"/>
      <c r="N65" s="23"/>
      <c r="P65" s="22"/>
    </row>
    <row r="66" spans="1:16" x14ac:dyDescent="0.35">
      <c r="A66" s="2">
        <v>63</v>
      </c>
      <c r="I66" s="23"/>
      <c r="K66" s="21"/>
      <c r="L66" s="21"/>
      <c r="M66" s="23"/>
      <c r="N66" s="23"/>
      <c r="P66" s="22"/>
    </row>
    <row r="67" spans="1:16" x14ac:dyDescent="0.35">
      <c r="A67" s="2">
        <v>64</v>
      </c>
      <c r="I67" s="23"/>
      <c r="K67" s="21"/>
      <c r="L67" s="21"/>
      <c r="M67" s="23"/>
      <c r="N67" s="23"/>
      <c r="P67" s="22"/>
    </row>
    <row r="68" spans="1:16" x14ac:dyDescent="0.35">
      <c r="A68" s="2">
        <v>65</v>
      </c>
      <c r="I68" s="23"/>
      <c r="K68" s="21"/>
      <c r="L68" s="21"/>
      <c r="M68" s="23"/>
      <c r="N68" s="23"/>
      <c r="P68" s="22"/>
    </row>
    <row r="69" spans="1:16" x14ac:dyDescent="0.35">
      <c r="A69" s="2">
        <v>66</v>
      </c>
      <c r="I69" s="23"/>
      <c r="K69" s="21"/>
      <c r="L69" s="21"/>
      <c r="M69" s="23"/>
      <c r="N69" s="23"/>
      <c r="P69" s="22"/>
    </row>
    <row r="70" spans="1:16" x14ac:dyDescent="0.35">
      <c r="A70" s="2">
        <v>67</v>
      </c>
      <c r="I70" s="23"/>
      <c r="K70" s="21"/>
      <c r="L70" s="21"/>
      <c r="M70" s="23"/>
      <c r="N70" s="23"/>
      <c r="P70" s="22"/>
    </row>
    <row r="71" spans="1:16" x14ac:dyDescent="0.35">
      <c r="A71" s="2">
        <v>68</v>
      </c>
      <c r="I71" s="23"/>
      <c r="K71" s="21"/>
      <c r="L71" s="21"/>
      <c r="M71" s="23"/>
      <c r="N71" s="23"/>
      <c r="P71" s="22"/>
    </row>
    <row r="72" spans="1:16" x14ac:dyDescent="0.35">
      <c r="A72" s="2">
        <v>69</v>
      </c>
      <c r="I72" s="23"/>
      <c r="K72" s="21"/>
      <c r="L72" s="21"/>
      <c r="M72" s="23"/>
      <c r="N72" s="23"/>
      <c r="P72" s="22"/>
    </row>
    <row r="73" spans="1:16" x14ac:dyDescent="0.35">
      <c r="A73" s="2">
        <v>70</v>
      </c>
      <c r="I73" s="23"/>
      <c r="K73" s="21"/>
      <c r="L73" s="21"/>
      <c r="M73" s="23"/>
      <c r="N73" s="23"/>
      <c r="P73" s="22"/>
    </row>
    <row r="74" spans="1:16" x14ac:dyDescent="0.35">
      <c r="A74" s="2">
        <v>71</v>
      </c>
      <c r="I74" s="23"/>
      <c r="K74" s="21"/>
      <c r="L74" s="21"/>
      <c r="M74" s="23"/>
      <c r="N74" s="23"/>
      <c r="P74" s="22"/>
    </row>
    <row r="75" spans="1:16" x14ac:dyDescent="0.35">
      <c r="A75" s="2">
        <v>72</v>
      </c>
      <c r="I75" s="23"/>
      <c r="K75" s="21"/>
      <c r="L75" s="21"/>
      <c r="M75" s="23"/>
      <c r="N75" s="23"/>
      <c r="P75" s="22"/>
    </row>
    <row r="76" spans="1:16" x14ac:dyDescent="0.35">
      <c r="A76" s="2">
        <v>73</v>
      </c>
      <c r="I76" s="23"/>
      <c r="K76" s="21"/>
      <c r="L76" s="21"/>
      <c r="M76" s="23"/>
      <c r="N76" s="23"/>
      <c r="P76" s="22"/>
    </row>
    <row r="77" spans="1:16" x14ac:dyDescent="0.35">
      <c r="A77" s="2">
        <v>74</v>
      </c>
      <c r="I77" s="23"/>
      <c r="K77" s="21"/>
      <c r="L77" s="21"/>
      <c r="M77" s="23"/>
      <c r="N77" s="23"/>
      <c r="P77" s="22"/>
    </row>
    <row r="78" spans="1:16" x14ac:dyDescent="0.35">
      <c r="A78" s="2">
        <v>75</v>
      </c>
      <c r="I78" s="23"/>
      <c r="K78" s="21"/>
      <c r="L78" s="21"/>
      <c r="M78" s="23"/>
      <c r="N78" s="23"/>
      <c r="P78" s="22"/>
    </row>
    <row r="79" spans="1:16" x14ac:dyDescent="0.35">
      <c r="A79" s="2">
        <v>76</v>
      </c>
      <c r="I79" s="23"/>
      <c r="K79" s="21"/>
      <c r="L79" s="21"/>
      <c r="M79" s="23"/>
      <c r="N79" s="23"/>
      <c r="P79" s="22"/>
    </row>
    <row r="80" spans="1:16" x14ac:dyDescent="0.35">
      <c r="A80" s="2">
        <v>77</v>
      </c>
      <c r="I80" s="23"/>
      <c r="K80" s="21"/>
      <c r="L80" s="21"/>
      <c r="M80" s="23"/>
      <c r="N80" s="23"/>
      <c r="P80" s="22"/>
    </row>
    <row r="81" spans="1:16" x14ac:dyDescent="0.35">
      <c r="A81" s="2">
        <v>78</v>
      </c>
      <c r="I81" s="23"/>
      <c r="K81" s="21"/>
      <c r="L81" s="21"/>
      <c r="M81" s="23"/>
      <c r="N81" s="23"/>
      <c r="P81" s="22"/>
    </row>
    <row r="82" spans="1:16" x14ac:dyDescent="0.35">
      <c r="A82" s="2">
        <v>79</v>
      </c>
      <c r="I82" s="23"/>
      <c r="K82" s="21"/>
      <c r="L82" s="21"/>
      <c r="M82" s="23"/>
      <c r="N82" s="23"/>
      <c r="P82" s="22"/>
    </row>
    <row r="83" spans="1:16" x14ac:dyDescent="0.35">
      <c r="A83" s="2">
        <v>80</v>
      </c>
      <c r="I83" s="23"/>
      <c r="K83" s="21"/>
      <c r="L83" s="21"/>
      <c r="M83" s="23"/>
      <c r="N83" s="23"/>
      <c r="P83" s="22"/>
    </row>
    <row r="84" spans="1:16" x14ac:dyDescent="0.35">
      <c r="A84" s="2">
        <v>81</v>
      </c>
      <c r="I84" s="23"/>
      <c r="K84" s="21"/>
      <c r="L84" s="21"/>
      <c r="M84" s="23"/>
      <c r="N84" s="23"/>
      <c r="P84" s="22"/>
    </row>
    <row r="85" spans="1:16" x14ac:dyDescent="0.35">
      <c r="A85" s="2">
        <v>82</v>
      </c>
      <c r="I85" s="23"/>
      <c r="K85" s="21"/>
      <c r="L85" s="21"/>
      <c r="M85" s="23"/>
      <c r="N85" s="23"/>
      <c r="P85" s="22"/>
    </row>
    <row r="86" spans="1:16" x14ac:dyDescent="0.35">
      <c r="A86" s="2">
        <v>83</v>
      </c>
      <c r="I86" s="23"/>
      <c r="K86" s="21"/>
      <c r="L86" s="21"/>
      <c r="M86" s="23"/>
      <c r="N86" s="23"/>
      <c r="P86" s="22"/>
    </row>
    <row r="87" spans="1:16" x14ac:dyDescent="0.35">
      <c r="A87" s="2">
        <v>84</v>
      </c>
      <c r="I87" s="23"/>
      <c r="K87" s="21"/>
      <c r="L87" s="21"/>
      <c r="M87" s="23"/>
      <c r="N87" s="23"/>
      <c r="P87" s="22"/>
    </row>
    <row r="88" spans="1:16" x14ac:dyDescent="0.35">
      <c r="A88" s="2">
        <v>85</v>
      </c>
      <c r="I88" s="23"/>
      <c r="K88" s="21"/>
      <c r="L88" s="21"/>
      <c r="M88" s="23"/>
      <c r="N88" s="23"/>
      <c r="P88" s="22"/>
    </row>
    <row r="89" spans="1:16" x14ac:dyDescent="0.35">
      <c r="A89" s="2">
        <v>86</v>
      </c>
      <c r="I89" s="23"/>
      <c r="K89" s="21"/>
      <c r="L89" s="21"/>
      <c r="M89" s="23"/>
      <c r="N89" s="23"/>
      <c r="P89" s="22"/>
    </row>
    <row r="90" spans="1:16" x14ac:dyDescent="0.35">
      <c r="A90" s="2">
        <v>87</v>
      </c>
      <c r="I90" s="23"/>
      <c r="K90" s="21"/>
      <c r="L90" s="21"/>
      <c r="M90" s="23"/>
      <c r="N90" s="23"/>
      <c r="P90" s="22"/>
    </row>
    <row r="91" spans="1:16" x14ac:dyDescent="0.35">
      <c r="A91" s="2">
        <v>88</v>
      </c>
      <c r="I91" s="23"/>
      <c r="K91" s="21"/>
      <c r="L91" s="21"/>
      <c r="M91" s="23"/>
      <c r="N91" s="23"/>
      <c r="P91" s="22"/>
    </row>
    <row r="92" spans="1:16" x14ac:dyDescent="0.35">
      <c r="A92" s="2">
        <v>89</v>
      </c>
      <c r="I92" s="23"/>
      <c r="K92" s="21"/>
      <c r="L92" s="21"/>
      <c r="M92" s="23"/>
      <c r="N92" s="23"/>
      <c r="P92" s="22"/>
    </row>
    <row r="93" spans="1:16" x14ac:dyDescent="0.35">
      <c r="A93" s="2">
        <v>90</v>
      </c>
      <c r="I93" s="23"/>
      <c r="K93" s="21"/>
      <c r="L93" s="21"/>
      <c r="M93" s="23"/>
      <c r="N93" s="23"/>
      <c r="P93" s="22"/>
    </row>
    <row r="94" spans="1:16" x14ac:dyDescent="0.35">
      <c r="A94" s="2">
        <v>91</v>
      </c>
      <c r="I94" s="23"/>
      <c r="K94" s="21"/>
      <c r="L94" s="21"/>
      <c r="M94" s="23"/>
      <c r="N94" s="23"/>
      <c r="P94" s="22"/>
    </row>
    <row r="95" spans="1:16" x14ac:dyDescent="0.35">
      <c r="A95" s="2">
        <v>92</v>
      </c>
      <c r="I95" s="23"/>
      <c r="K95" s="21"/>
      <c r="L95" s="21"/>
      <c r="M95" s="23"/>
      <c r="N95" s="23"/>
      <c r="P95" s="22"/>
    </row>
    <row r="96" spans="1:16" x14ac:dyDescent="0.35">
      <c r="A96" s="2">
        <v>93</v>
      </c>
      <c r="I96" s="23"/>
      <c r="K96" s="21"/>
      <c r="L96" s="21"/>
      <c r="M96" s="23"/>
      <c r="N96" s="23"/>
      <c r="P96" s="22"/>
    </row>
    <row r="97" spans="1:16" x14ac:dyDescent="0.35">
      <c r="A97" s="2">
        <v>94</v>
      </c>
      <c r="I97" s="23"/>
      <c r="K97" s="21"/>
      <c r="L97" s="21"/>
      <c r="M97" s="23"/>
      <c r="N97" s="23"/>
      <c r="P97" s="22"/>
    </row>
    <row r="98" spans="1:16" x14ac:dyDescent="0.35">
      <c r="A98" s="2">
        <v>95</v>
      </c>
      <c r="I98" s="23"/>
      <c r="K98" s="21"/>
      <c r="L98" s="21"/>
      <c r="M98" s="23"/>
      <c r="N98" s="23"/>
      <c r="P98" s="22"/>
    </row>
    <row r="99" spans="1:16" x14ac:dyDescent="0.35">
      <c r="A99" s="2">
        <v>96</v>
      </c>
      <c r="I99" s="23"/>
      <c r="K99" s="21"/>
      <c r="L99" s="21"/>
      <c r="M99" s="23"/>
      <c r="N99" s="23"/>
      <c r="P99" s="22"/>
    </row>
    <row r="100" spans="1:16" x14ac:dyDescent="0.35">
      <c r="A100" s="2">
        <v>97</v>
      </c>
      <c r="I100" s="23"/>
      <c r="K100" s="21"/>
      <c r="L100" s="21"/>
      <c r="M100" s="23"/>
      <c r="N100" s="23"/>
      <c r="P100" s="22"/>
    </row>
    <row r="101" spans="1:16" x14ac:dyDescent="0.35">
      <c r="A101" s="2">
        <v>98</v>
      </c>
      <c r="I101" s="23"/>
      <c r="K101" s="21"/>
      <c r="L101" s="21"/>
      <c r="M101" s="23"/>
      <c r="N101" s="23"/>
      <c r="P101" s="22"/>
    </row>
    <row r="102" spans="1:16" x14ac:dyDescent="0.35">
      <c r="A102" s="2">
        <v>99</v>
      </c>
      <c r="I102" s="23"/>
      <c r="K102" s="21"/>
      <c r="L102" s="21"/>
      <c r="M102" s="23"/>
      <c r="N102" s="23"/>
      <c r="P102" s="22"/>
    </row>
    <row r="103" spans="1:16" x14ac:dyDescent="0.35">
      <c r="A103" s="2">
        <v>100</v>
      </c>
      <c r="I103" s="23"/>
      <c r="K103" s="21"/>
      <c r="L103" s="21"/>
      <c r="M103" s="23"/>
      <c r="N103" s="23"/>
      <c r="P103" s="22"/>
    </row>
  </sheetData>
  <dataValidations count="2">
    <dataValidation type="list" allowBlank="1" showInputMessage="1" showErrorMessage="1" sqref="L4:L103" xr:uid="{00000000-0002-0000-02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4:K103" xr:uid="{00000000-0002-0000-02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ITA-o12 ปี 69</vt:lpstr>
      <vt:lpstr>คำอธิบาย</vt:lpstr>
      <vt:lpstr>ITA-o13</vt:lpstr>
      <vt:lpstr>'ITA-o12 ปี 69'!Print_Area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2026-06-02T06:48:52Z</cp:lastPrinted>
  <dcterms:created xsi:type="dcterms:W3CDTF">2024-09-18T07:07:46Z</dcterms:created>
  <dcterms:modified xsi:type="dcterms:W3CDTF">2026-06-02T06:49:45Z</dcterms:modified>
</cp:coreProperties>
</file>