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112E0FE2-4B0F-44FF-A31E-53E076C75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I34" i="5"/>
</calcChain>
</file>

<file path=xl/sharedStrings.xml><?xml version="1.0" encoding="utf-8"?>
<sst xmlns="http://schemas.openxmlformats.org/spreadsheetml/2006/main" count="254" uniqueCount="147">
  <si>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</si>
  <si>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</si>
  <si>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</si>
  <si>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</si>
  <si>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</si>
  <si>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</si>
  <si>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</si>
  <si>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</si>
  <si>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</si>
  <si>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</si>
  <si>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</si>
  <si>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</si>
  <si>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</si>
  <si>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</si>
  <si>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</si>
  <si>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</si>
  <si>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</si>
  <si>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</si>
  <si>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</si>
  <si>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</si>
  <si>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</si>
  <si>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</si>
  <si>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</si>
  <si>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</si>
  <si>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</si>
  <si>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</si>
  <si>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</si>
  <si>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</si>
  <si>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</si>
  <si>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</si>
  <si>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</si>
  <si>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</si>
  <si>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</si>
  <si>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</si>
  <si>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</si>
  <si>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</si>
  <si>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</si>
  <si>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</si>
  <si>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</si>
  <si>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</si>
  <si>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</si>
  <si>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</si>
  <si>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</si>
  <si>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</si>
  <si>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</si>
  <si>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</si>
  <si>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</si>
  <si>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</si>
  <si>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</si>
  <si>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</si>
  <si>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</si>
  <si>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</si>
  <si>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</si>
  <si>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</si>
  <si>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</si>
  <si>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</si>
  <si>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</si>
  <si>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</si>
  <si>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</si>
  <si>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</si>
  <si>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</si>
  <si>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</si>
  <si>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</si>
  <si>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</si>
  <si>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</si>
  <si>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</si>
  <si>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</si>
  <si>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หจก.พงษ์จุฑาพาณิชย์</t>
  </si>
  <si>
    <t>ร้านรุ่งเรืองพาณิชย์</t>
  </si>
  <si>
    <t>ร้านโกศัยการดับเพลิง</t>
  </si>
  <si>
    <t>ร้านน้ำดื่มในฝัน</t>
  </si>
  <si>
    <t>บ.พลกฤตเซอร์วิสเอ็นจิเนียริ่ง จก.</t>
  </si>
  <si>
    <t>ร้านพิษณุการช่างแพร่</t>
  </si>
  <si>
    <t>เป็นผู้มีคุณสมบัติตรงตามเงื่อนไข และเสนอราคาต่ำสุด</t>
  </si>
  <si>
    <t>วิธีเฉพาะเจาะจง</t>
  </si>
  <si>
    <t>นายธนกฤต  มะโนโฮ้ง</t>
  </si>
  <si>
    <t>บ.โกลมิลค์ จำกัด</t>
  </si>
  <si>
    <t>บ.หน่อยการช่างการเกษตร 2560 จก.</t>
  </si>
  <si>
    <t>หจก.ท็อปวิวพ้อยท์</t>
  </si>
  <si>
    <t>จัดซื้อวัสดุในการดำเนินโครงการป้องกันและบรรเทาสาธารณภัยประจำปี 2569 จำนวน  4 รายการ</t>
  </si>
  <si>
    <t>จัดซื้อน้ำดื่ม ชนิดขวด 250มล. จำนวน 60 โหลๆละ 27 บาท (ไม่แช่) ในวันที่ 10 มีนาคม 2569</t>
  </si>
  <si>
    <t>จัดซื้อน้ำดื่มชนิดขวด 250มล. จำนวน 38 โหลๆละ 27 บาท (ไม่แช่) ในวันที่ 19 มีนาคม 2569 โครงการปอ้งกันและแก้ไขปัญหาไฟป่า</t>
  </si>
  <si>
    <t>จัดซื้อวัสดุโครงการป้องกันและแก้ไขปัญหาไฟป่าและหมอกควันในวันที่  19 มีนาคม 2569 จำนวน  2 รายการ</t>
  </si>
  <si>
    <t xml:space="preserve">จัดซื้อน้ำมันแก็สโซฮอล์ 95 โครงการป้องกันและแก้ไขปัญหาไฟป่าและหมอกควัน ในวันที่  19 มีนาคม 2569 </t>
  </si>
  <si>
    <t>จัดซื้อวัสดุโครงการฝึกอบรมพัฒนาศักยภาพผู้สูงอายุ ประจำปี 2569 ในวันที่  31 สิงหาคม 2569 จำนวน  8 รายการ</t>
  </si>
  <si>
    <t>จัดซื้ออาหารเสริม(นม)สังกัด อบต.ร่องฟอง ระจำเดือน เมษายน  - 16 พฤษภาคม 2569 จำนวน  45 วันทำการ ประกอบด้วย ศพด.ต.ร่องฟอง นร. 44 คน จำนวน  1,980 กล่อง ๆละ 8.59 บาท  ศพด.บ้านน้ำชำ นร. 15 คน จำนวน  675 กล่องๆละ 8.59 บาท</t>
  </si>
  <si>
    <t>จัดซื้อครุภัณฑ์งานบ้านงานครัว ประเภทเครื่องตัดหญ้า แบบล้อจักรยาน ตามบัญชีมาตราฯ ประจำเดือน ธันวาคม 2568 กองการศึกษา</t>
  </si>
  <si>
    <t>จัดซื้อน้ำดื่มพร้อมแช่ ชนิดขวดขนาด 250มล. จำนวน 180 โหลๆละ 30 บาท โดยกำหนดส่งในวันที่  12,13,15 เมษายน 2569</t>
  </si>
  <si>
    <t>จัดซื้อชุดสัญญาไฟกระพริบพร้อมติดตั้ง และกระจกโค้งมนพร้อมติดตั้ง ขนาด 80 ซม. 60ซม.  จำนวน  4 รายการ</t>
  </si>
  <si>
    <t>ร้านเล่าไท้เส็ง 2012</t>
  </si>
  <si>
    <t>ใบสั่งซื้อเลขที่ 037/2569</t>
  </si>
  <si>
    <t>ใบสั่งซื้อเลขที่ 038/2569</t>
  </si>
  <si>
    <t>ใบสั่งซื้อเลขที่ 039/2569</t>
  </si>
  <si>
    <t>ใบสั่งซื้อเลขที่ 040/2569</t>
  </si>
  <si>
    <t>ใบสั่งซื้อเลขที่ 041/2569</t>
  </si>
  <si>
    <t>ใบสั่งซื้อเลขที่ 042/2569</t>
  </si>
  <si>
    <t>ใบสั่งซื้อเลขที่ 043/2569</t>
  </si>
  <si>
    <t>ใบสั่งซื้อเลขที่ 044/2569</t>
  </si>
  <si>
    <t>ใบสั่งซื้อเลขที่ 045/2569</t>
  </si>
  <si>
    <t>ใบสั่งซื้อเลขที่ 046/2569</t>
  </si>
  <si>
    <t>จ้างเหมาบริการจัดทำตรายางเพื่อใช้ในการดำเนินการกองคลัง อบต.ร่องฟอง จำนวน 4 รายการ</t>
  </si>
  <si>
    <t>จ้างเหมาบริการจัดทำป้ายไวนิลขนาด 1*3 เมตร ตามโครงการป้องกันและบรรเทาสาธารณภัย ประจำปี 2569</t>
  </si>
  <si>
    <t>จ้างเหมาบริการซ่อมแซมทรัพย์สิน เครื่องพิมพ์คอมพิวเตอร์ ศ.พด.บ้านน้ำชำ ยี่ห้อ HP รุ่น 315 จำนวน 2 ราย</t>
  </si>
  <si>
    <t>จ้างเหมาบริการซ่อมแซมทรัพย์สิน เครื่องพิมพ์ Multifunction Epson L3110  จำนวน 2 รายการ</t>
  </si>
  <si>
    <t>จ้างเหมาบริการซ่อมแซมทรัพย์สิน รถยนต์ส่วนกลาง ทะเบียน กค 741 แพร่ จำนวน  1 รายการ</t>
  </si>
  <si>
    <t>จ้างเหมาบริการจัดทำป้ายไวนิล ประชาสัมพันธ์ "ขออภัยในความไม่สะดวก งดใช้สนามชั่วคราว ขนาด 1.2*2.5 เมตร จำนวน  3 ป้ายๆละ 450 บาท</t>
  </si>
  <si>
    <t>จ้างเหมาบริการจัดทำตรายางเพ่อใช้ในการบริหารจัดการงาน สำนักปลัด จำนวน  7 รายการ</t>
  </si>
  <si>
    <t>จ้างเหมาบริการจัดทำป้ายไวนิลโครงการฝึกอบรมพัฒนาศักยภาพสูงอายุ ประจำปี 2569 ในวันที่ 31 มีนาคม 2569 ขนาด 1*3 เมตร</t>
  </si>
  <si>
    <t xml:space="preserve">จ้างเหมาบริการจัดทำป้ายไวนิลโครงการสืบสานประเพณีสงกรานต์ล้านนา จำนวน  2 รายการ </t>
  </si>
  <si>
    <t>จ้างเหมาบริการรถแห่ดนตรีสด โครงการสืบสานประเพณีสงกรานต์ล้านนา ปี 2569 ในวันที่  13 เมษายน 2569 ณ ตำบลน้ำชำ</t>
  </si>
  <si>
    <t>จ้างเหมาบริการรถแห่ดนตรีสด โครงการสืบสานประเพณีสงกรานต์ล้านนา ปี 2569 ในวันที่  15 เมษายน 2569 ณ ตำบลร่องฟอง</t>
  </si>
  <si>
    <t>จ้างเหมาบริการจัดทำตรายางเพื่อใช้ในสำนักงาน กองการศึกษา จำนวน 13 รายการ</t>
  </si>
  <si>
    <t>จ้างเหมาบริการเช่าเครื่องเสียงพร้อมเจ้าหน้าที่ควบคุมเสียงโครงการสืบสานประเพณีสงกรานต์ล้านนา วันที่ 12 เมษายน 2569  ณ สนามกีฬา อบต.ร่องฟอง</t>
  </si>
  <si>
    <t>จ้างเหมาบริการจัดทำขบวนแห่สงกรานต์ตำบลร่องฟอง ในวันที่  15 เมษายน 2569 ตามที่ อบต.ร่องฟอง กำหนด</t>
  </si>
  <si>
    <t>จ้างเหมาบริการจัดทำขบวนแห่สงกรานต์ตำบลน้ำชำ ในวันที่  13 เมษายน 2569 ตามที่ อบต.ร่องฟอง กำหนด</t>
  </si>
  <si>
    <t>ร้านเอ็มดี ดีไซน์</t>
  </si>
  <si>
    <t>ร้านอ้วนแอร์</t>
  </si>
  <si>
    <t>นางพิศมัย สบายวงศ์</t>
  </si>
  <si>
    <t>นายศักดิ์สิทธิ์ ลือโฮ้ง</t>
  </si>
  <si>
    <t>นางหทัยกาญจน์  คำวังจันทร์</t>
  </si>
  <si>
    <t>ใบสั่งจ้างเลขที่ 035/2569</t>
  </si>
  <si>
    <t>ใบสั่งจ้างเลขที่ 036/2569</t>
  </si>
  <si>
    <t>ใบสั่งจ้างเลขที่ 037/2569</t>
  </si>
  <si>
    <t>ใบสั่งจ้างเลขที่ 038/2569</t>
  </si>
  <si>
    <t>ใบสั่งจ้างเลขที่ 039/2569</t>
  </si>
  <si>
    <t>ใบสั่งจ้างเลขที่ 040/2569</t>
  </si>
  <si>
    <t>ใบสั่งจ้างเลขที่ 041/2569</t>
  </si>
  <si>
    <t>ใบสั่งจ้างเลขที่ 042/2569</t>
  </si>
  <si>
    <t>ใบสั่งจ้างเลขที่ 043/2569</t>
  </si>
  <si>
    <t>ใบสั่งจ้างเลขที่ 044/2569</t>
  </si>
  <si>
    <t>ใบสั่งจ้างเลขที่ 045/2569</t>
  </si>
  <si>
    <t>ใบสั่งจ้างเลขที่ 046/2569</t>
  </si>
  <si>
    <t>ใบสั่งจ้างเลขที่ 047/2569</t>
  </si>
  <si>
    <t>ใบสั่งจ้างเลขที่ 048/2569</t>
  </si>
  <si>
    <t>ใบสั่งจ้างเลขที่ 049/2569</t>
  </si>
  <si>
    <t>โครงการก่อสร้างรางระบายน้ำคอนกรีตเสริมเหล็ก แบบมีฝาปิด ตั้งแต่หน้าบ้านนางนงลักษณ์  ขาวประเสริฐ หมู่ที่  1 ตำบลร่องฟอง ขนาดกว้าง 0.30 เมตร ยาว 25 เมตร หนา 0.10 เมตร ลึกเฉลี่ย 0.25-0.35 เมตร (ข้อบัญญัติงปบระมาณ ปี  2569)</t>
  </si>
  <si>
    <t>โครงการก่อสร้างรางระบายน้ำคอนกรีตเสริมเหล็ก แบบมีฝาปิด ตั้งแต่บ้านนายใส บุศศรีมาตย์ สิ้นสุดบ้านนางคำ มีวรรณสุขกุล หมู่ที่  2 ตำบลร่องฟอง ขนาดกว้าง 0.20 เมตร ยาว  139 เมตร หนา 0.10 เมตร ลึกเฉลี่ย 0.20 เมตร (ข้อบัญญัติงบประมาณ ปี  2569)</t>
  </si>
  <si>
    <t>ร้าน ช.ยิ่งเจริญ</t>
  </si>
  <si>
    <t>สัญญาจ้างเลขที่ 004/2569</t>
  </si>
  <si>
    <t>สัญญาจ้างเลขที่ 005/2569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</si>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</sst>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4"/>
      <name val="TH Niramit AS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9" fillId="2" borderId="1" xfId="1" applyFont="1" applyFill="1" applyBorder="1" applyAlignment="1">
      <alignment vertical="top" wrapText="1"/>
    </xf>
    <xf numFmtId="187" fontId="9" fillId="2" borderId="1" xfId="0" applyNumberFormat="1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vertical="top"/>
    </xf>
    <xf numFmtId="43" fontId="7" fillId="2" borderId="1" xfId="1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left" vertical="top" wrapText="1"/>
    </xf>
    <xf numFmtId="187" fontId="7" fillId="2" borderId="2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3" fontId="7" fillId="2" borderId="6" xfId="1" applyFont="1" applyFill="1" applyBorder="1" applyAlignment="1">
      <alignment vertical="top" wrapText="1"/>
    </xf>
    <xf numFmtId="187" fontId="7" fillId="2" borderId="5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center" vertical="top" shrinkToFit="1"/>
    </xf>
    <xf numFmtId="43" fontId="7" fillId="2" borderId="1" xfId="1" applyFont="1" applyFill="1" applyBorder="1" applyAlignment="1">
      <alignment vertical="top" shrinkToFit="1"/>
    </xf>
    <xf numFmtId="43" fontId="9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43" fontId="7" fillId="2" borderId="6" xfId="1" applyFont="1" applyFill="1" applyBorder="1" applyAlignment="1">
      <alignment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4" fontId="11" fillId="2" borderId="7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L34" totalsRowCount="1" headerRowDxfId="43" dataDxfId="42">
  <autoFilter ref="A6:L33" xr:uid="{00000000-0009-0000-0100-000002000000}"/>
  <tableColumns count="12">
    <tableColumn id="15" xr3:uid="{00000000-0010-0000-0000-00000F000000}" name="ที่" dataDxfId="41" totalsRowDxfId="11"/>
    <tableColumn id="1" xr3:uid="{00000000-0010-0000-0000-000001000000}" name="ปีงบประมาณ" dataDxfId="40" totalsRowDxfId="10"/>
    <tableColumn id="2" xr3:uid="{00000000-0010-0000-0000-000002000000}" name="งานที่จัดซื้อหรือจัดจ้าง" dataDxfId="39" totalsRowDxfId="9"/>
    <tableColumn id="3" xr3:uid="{00000000-0010-0000-0000-000003000000}" name="วงเงินที่จะซื้อหรือจ้าง (บาท)" dataDxfId="38" totalsRowDxfId="8"/>
    <tableColumn id="4" xr3:uid="{00000000-0010-0000-0000-000004000000}" name="ราคากลาง (บาท)" dataDxfId="37" totalsRowDxfId="7"/>
    <tableColumn id="5" xr3:uid="{00000000-0010-0000-0000-000005000000}" name="วิธีซื้อหรือจ้าง" dataDxfId="36" totalsRowDxfId="6"/>
    <tableColumn id="6" xr3:uid="{00000000-0010-0000-0000-000006000000}" name="รายชื่อผู้เสนอราคา" dataDxfId="35" totalsRowDxfId="5"/>
    <tableColumn id="7" xr3:uid="{00000000-0010-0000-0000-000007000000}" name="ผู้ได้รับการคัดเลือก" dataDxfId="34" totalsRowDxfId="4"/>
    <tableColumn id="8" xr3:uid="{00000000-0010-0000-0000-000008000000}" name="ราคาที่ตกลงซื้อหรือจ้าง (บาท)" totalsRowFunction="sum" dataDxfId="33" totalsRowDxfId="3"/>
    <tableColumn id="16" xr3:uid="{00000000-0010-0000-0000-000010000000}" name="ลงวันที่ของสัญญาหรือข้อตกลง" dataDxfId="32" totalsRowDxfId="2"/>
    <tableColumn id="13" xr3:uid="{00000000-0010-0000-0000-00000D000000}" name="เลขที่ใบสั่งซื้อ/จ้าง/บันทึกข้อตก/สัญญาจ้าง/สัญญาซื้อขาย  (.../2569)" dataDxfId="31" totalsRowDxfId="1"/>
    <tableColumn id="14" xr3:uid="{00000000-0010-0000-0000-00000E000000}" name="เหตุผลที่คัดเลือกโดยสรุป" dataDxfId="30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29" dataDxfId="28">
  <autoFilter ref="A3:P103" xr:uid="{00000000-0009-0000-0100-000001000000}"/>
  <tableColumns count="16">
    <tableColumn id="15" xr3:uid="{00000000-0010-0000-0100-00000F000000}" name="ที่" dataDxfId="27"/>
    <tableColumn id="1" xr3:uid="{00000000-0010-0000-0100-000001000000}" name="ปีงบประมาณ" dataDxfId="26"/>
    <tableColumn id="2" xr3:uid="{00000000-0010-0000-0100-000002000000}" name="งานที่จัดซื้อหรือจัดจ้าง" dataDxfId="25"/>
    <tableColumn id="3" xr3:uid="{00000000-0010-0000-0100-000003000000}" name="วงเงินที่จะซื้อหรือจ้าง (บาท)" dataDxfId="24"/>
    <tableColumn id="4" xr3:uid="{00000000-0010-0000-0100-000004000000}" name="ราคากลาง (บาท)" dataDxfId="23"/>
    <tableColumn id="5" xr3:uid="{00000000-0010-0000-0100-000005000000}" name="วิธีซื้อหรือจ้าง" dataDxfId="22"/>
    <tableColumn id="6" xr3:uid="{00000000-0010-0000-0100-000006000000}" name="รายชื่อผู้เสนอราคา" dataDxfId="21"/>
    <tableColumn id="7" xr3:uid="{00000000-0010-0000-0100-000007000000}" name="ผู้ได้รับการคัดเลือก" dataDxfId="20"/>
    <tableColumn id="8" xr3:uid="{00000000-0010-0000-0100-000008000000}" name="ราคาที่ตกลงซื้อหรือจ้าง (บาท)" dataDxfId="19"/>
    <tableColumn id="9" xr3:uid="{00000000-0010-0000-0100-000009000000}" name="เหตุผลที่คัดเลือกโดยสรุป" dataDxfId="18"/>
    <tableColumn id="10" xr3:uid="{00000000-0010-0000-0100-00000A000000}" name="ราคาที่เสนอ" dataDxfId="17"/>
    <tableColumn id="16" xr3:uid="{00000000-0010-0000-0100-000010000000}" name="วิธีการจัดซื้อจัดจ้าง" dataDxfId="16"/>
    <tableColumn id="11" xr3:uid="{00000000-0010-0000-0100-00000B000000}" name="ราคากลาง (บาท)2" dataDxfId="15"/>
    <tableColumn id="12" xr3:uid="{00000000-0010-0000-0100-00000C000000}" name="ราคาที่ตกลงซื้อหรือจ้าง (บาท)2" dataDxfId="14"/>
    <tableColumn id="13" xr3:uid="{00000000-0010-0000-0100-00000D000000}" name="รายชื่อผู้ที่ได้รับการคัดเลือก" dataDxfId="13"/>
    <tableColumn id="14" xr3:uid="{00000000-0010-0000-0100-00000E000000}" name="เลขที่โครงการในระบบ e-GP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70" zoomScaleNormal="70" workbookViewId="0">
      <pane xSplit="1" ySplit="6" topLeftCell="C33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4.125" style="29" customWidth="1"/>
    <col min="5" max="5" width="13.125" style="61" customWidth="1"/>
    <col min="6" max="6" width="18.625" style="30" customWidth="1"/>
    <col min="7" max="7" width="32.25" style="31" customWidth="1"/>
    <col min="8" max="8" width="29.5" style="31" customWidth="1"/>
    <col min="9" max="9" width="14" style="26" customWidth="1"/>
    <col min="10" max="10" width="14" style="45" customWidth="1"/>
    <col min="11" max="11" width="23.625" style="28" customWidth="1"/>
    <col min="12" max="12" width="31.5" style="27" customWidth="1"/>
    <col min="13" max="16384" width="9" style="24"/>
  </cols>
  <sheetData>
    <row r="1" spans="1:15" ht="42.75" x14ac:dyDescent="1">
      <c r="A1" s="48"/>
      <c r="B1" s="48"/>
      <c r="C1" s="63" t="s">
        <v>141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42.75" customHeight="1" x14ac:dyDescent="1">
      <c r="A2" s="48"/>
      <c r="B2" s="48"/>
      <c r="C2" s="64" t="s">
        <v>66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42.75" x14ac:dyDescent="1">
      <c r="A3" s="49"/>
      <c r="B3" s="49"/>
      <c r="C3" s="49"/>
      <c r="D3" s="49"/>
      <c r="E3" s="49"/>
      <c r="F3" s="64" t="s">
        <v>146</v>
      </c>
      <c r="G3" s="64"/>
      <c r="H3" s="64"/>
      <c r="I3" s="64"/>
      <c r="J3" s="64"/>
      <c r="K3" s="64"/>
      <c r="L3" s="64"/>
      <c r="M3" s="49"/>
      <c r="N3" s="49"/>
      <c r="O3" s="49"/>
    </row>
    <row r="4" spans="1:15" ht="42.75" x14ac:dyDescent="1">
      <c r="A4" s="49"/>
      <c r="B4" s="49"/>
      <c r="C4" s="65" t="s">
        <v>142</v>
      </c>
      <c r="D4" s="66">
        <v>27</v>
      </c>
      <c r="E4" s="66" t="s">
        <v>143</v>
      </c>
      <c r="F4" s="49"/>
      <c r="G4" s="49"/>
      <c r="H4" s="49"/>
      <c r="I4" s="49"/>
      <c r="J4" s="49"/>
      <c r="K4" s="49"/>
      <c r="L4" s="49"/>
      <c r="M4" s="49"/>
    </row>
    <row r="5" spans="1:15" ht="42.75" x14ac:dyDescent="1">
      <c r="A5" s="49"/>
      <c r="B5" s="49"/>
      <c r="C5" s="65" t="s">
        <v>144</v>
      </c>
      <c r="D5" s="67">
        <f>SUBTOTAL(109,Table13[ราคาที่ตกลงซื้อหรือจ้าง (บาท)])</f>
        <v>626116.44999999995</v>
      </c>
      <c r="E5" s="66" t="s">
        <v>145</v>
      </c>
      <c r="F5" s="68"/>
      <c r="G5" s="68"/>
      <c r="H5" s="68"/>
      <c r="I5" s="68"/>
      <c r="J5" s="68"/>
      <c r="K5" s="49"/>
      <c r="L5" s="49"/>
      <c r="M5" s="49"/>
    </row>
    <row r="6" spans="1:15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10</v>
      </c>
      <c r="J6" s="25" t="s">
        <v>65</v>
      </c>
      <c r="K6" s="25" t="s">
        <v>140</v>
      </c>
      <c r="L6" s="25" t="s">
        <v>64</v>
      </c>
    </row>
    <row r="7" spans="1:15" ht="49.5" x14ac:dyDescent="0.6">
      <c r="A7" s="32">
        <v>1</v>
      </c>
      <c r="B7" s="33">
        <v>2569</v>
      </c>
      <c r="C7" s="43" t="s">
        <v>79</v>
      </c>
      <c r="D7" s="41">
        <v>27700</v>
      </c>
      <c r="E7" s="59">
        <v>27700</v>
      </c>
      <c r="F7" s="34" t="s">
        <v>74</v>
      </c>
      <c r="G7" s="43" t="s">
        <v>67</v>
      </c>
      <c r="H7" s="43" t="s">
        <v>67</v>
      </c>
      <c r="I7" s="41">
        <v>27700</v>
      </c>
      <c r="J7" s="35">
        <v>46085</v>
      </c>
      <c r="K7" s="34" t="s">
        <v>90</v>
      </c>
      <c r="L7" s="36" t="s">
        <v>73</v>
      </c>
    </row>
    <row r="8" spans="1:15" ht="49.5" x14ac:dyDescent="0.6">
      <c r="A8" s="32">
        <v>2</v>
      </c>
      <c r="B8" s="33">
        <v>2569</v>
      </c>
      <c r="C8" s="43" t="s">
        <v>80</v>
      </c>
      <c r="D8" s="41">
        <v>1620</v>
      </c>
      <c r="E8" s="59">
        <v>1620</v>
      </c>
      <c r="F8" s="34" t="s">
        <v>74</v>
      </c>
      <c r="G8" s="43" t="s">
        <v>70</v>
      </c>
      <c r="H8" s="43" t="s">
        <v>70</v>
      </c>
      <c r="I8" s="41">
        <v>1620</v>
      </c>
      <c r="J8" s="35">
        <v>46085</v>
      </c>
      <c r="K8" s="34" t="s">
        <v>91</v>
      </c>
      <c r="L8" s="36" t="s">
        <v>73</v>
      </c>
    </row>
    <row r="9" spans="1:15" ht="74.25" x14ac:dyDescent="0.6">
      <c r="A9" s="32">
        <v>3</v>
      </c>
      <c r="B9" s="33">
        <v>2569</v>
      </c>
      <c r="C9" s="43" t="s">
        <v>81</v>
      </c>
      <c r="D9" s="41">
        <v>1026</v>
      </c>
      <c r="E9" s="59">
        <v>1026</v>
      </c>
      <c r="F9" s="34" t="s">
        <v>74</v>
      </c>
      <c r="G9" s="43" t="s">
        <v>70</v>
      </c>
      <c r="H9" s="43" t="s">
        <v>70</v>
      </c>
      <c r="I9" s="41">
        <v>1026</v>
      </c>
      <c r="J9" s="35">
        <v>46092</v>
      </c>
      <c r="K9" s="34" t="s">
        <v>92</v>
      </c>
      <c r="L9" s="36" t="s">
        <v>73</v>
      </c>
    </row>
    <row r="10" spans="1:15" ht="49.5" x14ac:dyDescent="0.6">
      <c r="A10" s="32">
        <v>4</v>
      </c>
      <c r="B10" s="33">
        <v>2569</v>
      </c>
      <c r="C10" s="43" t="s">
        <v>82</v>
      </c>
      <c r="D10" s="41">
        <v>1650</v>
      </c>
      <c r="E10" s="59">
        <v>1650</v>
      </c>
      <c r="F10" s="34" t="s">
        <v>74</v>
      </c>
      <c r="G10" s="43" t="s">
        <v>68</v>
      </c>
      <c r="H10" s="43" t="s">
        <v>68</v>
      </c>
      <c r="I10" s="41">
        <v>1650</v>
      </c>
      <c r="J10" s="35">
        <v>46092</v>
      </c>
      <c r="K10" s="34" t="s">
        <v>93</v>
      </c>
      <c r="L10" s="36" t="s">
        <v>73</v>
      </c>
    </row>
    <row r="11" spans="1:15" ht="49.5" x14ac:dyDescent="0.6">
      <c r="A11" s="32">
        <v>5</v>
      </c>
      <c r="B11" s="33">
        <v>2569</v>
      </c>
      <c r="C11" s="43" t="s">
        <v>83</v>
      </c>
      <c r="D11" s="41">
        <v>1100</v>
      </c>
      <c r="E11" s="59">
        <v>1100</v>
      </c>
      <c r="F11" s="34" t="s">
        <v>74</v>
      </c>
      <c r="G11" s="43" t="s">
        <v>71</v>
      </c>
      <c r="H11" s="43" t="s">
        <v>71</v>
      </c>
      <c r="I11" s="41">
        <v>1100</v>
      </c>
      <c r="J11" s="35">
        <v>46092</v>
      </c>
      <c r="K11" s="34" t="s">
        <v>94</v>
      </c>
      <c r="L11" s="36" t="s">
        <v>73</v>
      </c>
    </row>
    <row r="12" spans="1:15" ht="49.5" x14ac:dyDescent="0.6">
      <c r="A12" s="32">
        <v>6</v>
      </c>
      <c r="B12" s="33">
        <v>2569</v>
      </c>
      <c r="C12" s="43" t="s">
        <v>84</v>
      </c>
      <c r="D12" s="41">
        <v>1250</v>
      </c>
      <c r="E12" s="59">
        <v>1250</v>
      </c>
      <c r="F12" s="34" t="s">
        <v>74</v>
      </c>
      <c r="G12" s="43" t="s">
        <v>89</v>
      </c>
      <c r="H12" s="43" t="s">
        <v>89</v>
      </c>
      <c r="I12" s="41">
        <v>1250</v>
      </c>
      <c r="J12" s="35">
        <v>46099</v>
      </c>
      <c r="K12" s="34" t="s">
        <v>95</v>
      </c>
      <c r="L12" s="36" t="s">
        <v>73</v>
      </c>
    </row>
    <row r="13" spans="1:15" ht="123.75" x14ac:dyDescent="0.6">
      <c r="A13" s="32">
        <v>7</v>
      </c>
      <c r="B13" s="33">
        <v>2569</v>
      </c>
      <c r="C13" s="43" t="s">
        <v>85</v>
      </c>
      <c r="D13" s="41">
        <v>22806.45</v>
      </c>
      <c r="E13" s="59">
        <v>22806.45</v>
      </c>
      <c r="F13" s="34" t="s">
        <v>74</v>
      </c>
      <c r="G13" s="43" t="s">
        <v>76</v>
      </c>
      <c r="H13" s="43" t="s">
        <v>76</v>
      </c>
      <c r="I13" s="41">
        <v>22806.45</v>
      </c>
      <c r="J13" s="35">
        <v>46105</v>
      </c>
      <c r="K13" s="34" t="s">
        <v>96</v>
      </c>
      <c r="L13" s="36" t="s">
        <v>73</v>
      </c>
    </row>
    <row r="14" spans="1:15" ht="74.25" x14ac:dyDescent="0.6">
      <c r="A14" s="32">
        <v>8</v>
      </c>
      <c r="B14" s="33">
        <v>2569</v>
      </c>
      <c r="C14" s="43" t="s">
        <v>86</v>
      </c>
      <c r="D14" s="41">
        <v>12000</v>
      </c>
      <c r="E14" s="59">
        <v>12000</v>
      </c>
      <c r="F14" s="34" t="s">
        <v>74</v>
      </c>
      <c r="G14" s="43" t="s">
        <v>77</v>
      </c>
      <c r="H14" s="43" t="s">
        <v>77</v>
      </c>
      <c r="I14" s="41">
        <v>12000</v>
      </c>
      <c r="J14" s="35">
        <v>46107</v>
      </c>
      <c r="K14" s="34" t="s">
        <v>97</v>
      </c>
      <c r="L14" s="36" t="s">
        <v>73</v>
      </c>
    </row>
    <row r="15" spans="1:15" ht="74.25" x14ac:dyDescent="0.6">
      <c r="A15" s="32">
        <v>9</v>
      </c>
      <c r="B15" s="33">
        <v>2569</v>
      </c>
      <c r="C15" s="43" t="s">
        <v>87</v>
      </c>
      <c r="D15" s="41">
        <v>5400</v>
      </c>
      <c r="E15" s="59">
        <v>5400</v>
      </c>
      <c r="F15" s="34" t="s">
        <v>74</v>
      </c>
      <c r="G15" s="43" t="s">
        <v>70</v>
      </c>
      <c r="H15" s="43" t="s">
        <v>70</v>
      </c>
      <c r="I15" s="41">
        <v>5400</v>
      </c>
      <c r="J15" s="35">
        <v>46108</v>
      </c>
      <c r="K15" s="34" t="s">
        <v>98</v>
      </c>
      <c r="L15" s="36" t="s">
        <v>73</v>
      </c>
    </row>
    <row r="16" spans="1:15" ht="49.5" x14ac:dyDescent="0.6">
      <c r="A16" s="32">
        <v>10</v>
      </c>
      <c r="B16" s="33">
        <v>2569</v>
      </c>
      <c r="C16" s="43" t="s">
        <v>88</v>
      </c>
      <c r="D16" s="41">
        <v>44600</v>
      </c>
      <c r="E16" s="59">
        <v>44600</v>
      </c>
      <c r="F16" s="34" t="s">
        <v>74</v>
      </c>
      <c r="G16" s="43" t="s">
        <v>69</v>
      </c>
      <c r="H16" s="43" t="s">
        <v>69</v>
      </c>
      <c r="I16" s="41">
        <v>44600</v>
      </c>
      <c r="J16" s="35">
        <v>46108</v>
      </c>
      <c r="K16" s="34" t="s">
        <v>99</v>
      </c>
      <c r="L16" s="36" t="s">
        <v>73</v>
      </c>
    </row>
    <row r="17" spans="1:12" ht="49.5" x14ac:dyDescent="0.6">
      <c r="A17" s="32">
        <v>11</v>
      </c>
      <c r="B17" s="33">
        <v>2569</v>
      </c>
      <c r="C17" s="50" t="s">
        <v>100</v>
      </c>
      <c r="D17" s="41">
        <v>3990</v>
      </c>
      <c r="E17" s="59">
        <v>3990</v>
      </c>
      <c r="F17" s="34" t="s">
        <v>74</v>
      </c>
      <c r="G17" s="43" t="s">
        <v>72</v>
      </c>
      <c r="H17" s="43" t="s">
        <v>72</v>
      </c>
      <c r="I17" s="41">
        <v>3990</v>
      </c>
      <c r="J17" s="35">
        <v>46085</v>
      </c>
      <c r="K17" s="34" t="s">
        <v>120</v>
      </c>
      <c r="L17" s="36" t="s">
        <v>73</v>
      </c>
    </row>
    <row r="18" spans="1:12" ht="49.5" x14ac:dyDescent="0.6">
      <c r="A18" s="32">
        <v>12</v>
      </c>
      <c r="B18" s="33">
        <v>2569</v>
      </c>
      <c r="C18" s="47" t="s">
        <v>101</v>
      </c>
      <c r="D18" s="37">
        <v>450</v>
      </c>
      <c r="E18" s="57">
        <v>450</v>
      </c>
      <c r="F18" s="34" t="s">
        <v>74</v>
      </c>
      <c r="G18" s="44" t="s">
        <v>115</v>
      </c>
      <c r="H18" s="44" t="s">
        <v>115</v>
      </c>
      <c r="I18" s="37">
        <v>450</v>
      </c>
      <c r="J18" s="35">
        <v>46086</v>
      </c>
      <c r="K18" s="34" t="s">
        <v>121</v>
      </c>
      <c r="L18" s="36" t="s">
        <v>73</v>
      </c>
    </row>
    <row r="19" spans="1:12" ht="49.5" x14ac:dyDescent="0.6">
      <c r="A19" s="32">
        <v>13</v>
      </c>
      <c r="B19" s="33">
        <v>2569</v>
      </c>
      <c r="C19" s="47" t="s">
        <v>102</v>
      </c>
      <c r="D19" s="37">
        <v>1090</v>
      </c>
      <c r="E19" s="57">
        <v>1090</v>
      </c>
      <c r="F19" s="34" t="s">
        <v>74</v>
      </c>
      <c r="G19" s="44" t="s">
        <v>78</v>
      </c>
      <c r="H19" s="44" t="s">
        <v>78</v>
      </c>
      <c r="I19" s="37">
        <v>1090</v>
      </c>
      <c r="J19" s="35">
        <v>46087</v>
      </c>
      <c r="K19" s="34" t="s">
        <v>122</v>
      </c>
      <c r="L19" s="36" t="s">
        <v>73</v>
      </c>
    </row>
    <row r="20" spans="1:12" ht="49.5" x14ac:dyDescent="0.6">
      <c r="A20" s="32">
        <v>14</v>
      </c>
      <c r="B20" s="33">
        <v>2569</v>
      </c>
      <c r="C20" s="47" t="s">
        <v>103</v>
      </c>
      <c r="D20" s="37">
        <v>790</v>
      </c>
      <c r="E20" s="57">
        <v>790</v>
      </c>
      <c r="F20" s="34" t="s">
        <v>74</v>
      </c>
      <c r="G20" s="44" t="s">
        <v>78</v>
      </c>
      <c r="H20" s="44" t="s">
        <v>78</v>
      </c>
      <c r="I20" s="37">
        <v>790</v>
      </c>
      <c r="J20" s="35">
        <v>46087</v>
      </c>
      <c r="K20" s="34" t="s">
        <v>123</v>
      </c>
      <c r="L20" s="36" t="s">
        <v>73</v>
      </c>
    </row>
    <row r="21" spans="1:12" ht="49.5" x14ac:dyDescent="0.6">
      <c r="A21" s="32">
        <v>15</v>
      </c>
      <c r="B21" s="33">
        <v>2569</v>
      </c>
      <c r="C21" s="47" t="s">
        <v>104</v>
      </c>
      <c r="D21" s="37">
        <v>2000</v>
      </c>
      <c r="E21" s="57">
        <v>2000</v>
      </c>
      <c r="F21" s="34" t="s">
        <v>74</v>
      </c>
      <c r="G21" s="44" t="s">
        <v>116</v>
      </c>
      <c r="H21" s="44" t="s">
        <v>116</v>
      </c>
      <c r="I21" s="37">
        <v>2000</v>
      </c>
      <c r="J21" s="35">
        <v>46093</v>
      </c>
      <c r="K21" s="34" t="s">
        <v>124</v>
      </c>
      <c r="L21" s="36" t="s">
        <v>73</v>
      </c>
    </row>
    <row r="22" spans="1:12" ht="74.25" x14ac:dyDescent="0.6">
      <c r="A22" s="32">
        <v>16</v>
      </c>
      <c r="B22" s="33">
        <v>2569</v>
      </c>
      <c r="C22" s="47" t="s">
        <v>105</v>
      </c>
      <c r="D22" s="37">
        <v>1350</v>
      </c>
      <c r="E22" s="57">
        <v>1350</v>
      </c>
      <c r="F22" s="34" t="s">
        <v>74</v>
      </c>
      <c r="G22" s="44" t="s">
        <v>115</v>
      </c>
      <c r="H22" s="44" t="s">
        <v>115</v>
      </c>
      <c r="I22" s="37">
        <v>1350</v>
      </c>
      <c r="J22" s="35">
        <v>46098</v>
      </c>
      <c r="K22" s="34" t="s">
        <v>125</v>
      </c>
      <c r="L22" s="36" t="s">
        <v>73</v>
      </c>
    </row>
    <row r="23" spans="1:12" ht="49.5" x14ac:dyDescent="0.6">
      <c r="A23" s="32">
        <v>17</v>
      </c>
      <c r="B23" s="33">
        <v>2569</v>
      </c>
      <c r="C23" s="47" t="s">
        <v>106</v>
      </c>
      <c r="D23" s="37">
        <v>5550</v>
      </c>
      <c r="E23" s="57">
        <v>5550</v>
      </c>
      <c r="F23" s="34" t="s">
        <v>74</v>
      </c>
      <c r="G23" s="44" t="s">
        <v>72</v>
      </c>
      <c r="H23" s="44" t="s">
        <v>72</v>
      </c>
      <c r="I23" s="37">
        <v>5550</v>
      </c>
      <c r="J23" s="35">
        <v>46098</v>
      </c>
      <c r="K23" s="34" t="s">
        <v>126</v>
      </c>
      <c r="L23" s="36" t="s">
        <v>73</v>
      </c>
    </row>
    <row r="24" spans="1:12" ht="74.25" x14ac:dyDescent="0.6">
      <c r="A24" s="32">
        <v>18</v>
      </c>
      <c r="B24" s="33">
        <v>2569</v>
      </c>
      <c r="C24" s="47" t="s">
        <v>107</v>
      </c>
      <c r="D24" s="37">
        <v>450</v>
      </c>
      <c r="E24" s="57">
        <v>450</v>
      </c>
      <c r="F24" s="34" t="s">
        <v>74</v>
      </c>
      <c r="G24" s="44" t="s">
        <v>115</v>
      </c>
      <c r="H24" s="44" t="s">
        <v>115</v>
      </c>
      <c r="I24" s="37">
        <v>450</v>
      </c>
      <c r="J24" s="35">
        <v>46099</v>
      </c>
      <c r="K24" s="34" t="s">
        <v>127</v>
      </c>
      <c r="L24" s="36" t="s">
        <v>73</v>
      </c>
    </row>
    <row r="25" spans="1:12" ht="49.5" x14ac:dyDescent="0.6">
      <c r="A25" s="32">
        <v>19</v>
      </c>
      <c r="B25" s="33">
        <v>2569</v>
      </c>
      <c r="C25" s="47" t="s">
        <v>108</v>
      </c>
      <c r="D25" s="37">
        <v>3824</v>
      </c>
      <c r="E25" s="57">
        <v>3824</v>
      </c>
      <c r="F25" s="34" t="s">
        <v>74</v>
      </c>
      <c r="G25" s="44" t="s">
        <v>115</v>
      </c>
      <c r="H25" s="44" t="s">
        <v>115</v>
      </c>
      <c r="I25" s="37">
        <v>3824</v>
      </c>
      <c r="J25" s="35">
        <v>46100</v>
      </c>
      <c r="K25" s="34" t="s">
        <v>128</v>
      </c>
      <c r="L25" s="36" t="s">
        <v>73</v>
      </c>
    </row>
    <row r="26" spans="1:12" ht="74.25" x14ac:dyDescent="0.6">
      <c r="A26" s="32">
        <v>20</v>
      </c>
      <c r="B26" s="33">
        <v>2569</v>
      </c>
      <c r="C26" s="47" t="s">
        <v>109</v>
      </c>
      <c r="D26" s="37">
        <v>10000</v>
      </c>
      <c r="E26" s="57">
        <v>10000</v>
      </c>
      <c r="F26" s="34" t="s">
        <v>74</v>
      </c>
      <c r="G26" s="44" t="s">
        <v>117</v>
      </c>
      <c r="H26" s="44" t="s">
        <v>117</v>
      </c>
      <c r="I26" s="37">
        <v>10000</v>
      </c>
      <c r="J26" s="35">
        <v>46104</v>
      </c>
      <c r="K26" s="34" t="s">
        <v>129</v>
      </c>
      <c r="L26" s="36" t="s">
        <v>73</v>
      </c>
    </row>
    <row r="27" spans="1:12" ht="74.25" x14ac:dyDescent="0.6">
      <c r="A27" s="32">
        <v>21</v>
      </c>
      <c r="B27" s="33">
        <v>2569</v>
      </c>
      <c r="C27" s="47" t="s">
        <v>110</v>
      </c>
      <c r="D27" s="37">
        <v>16000</v>
      </c>
      <c r="E27" s="57">
        <v>16000</v>
      </c>
      <c r="F27" s="34" t="s">
        <v>74</v>
      </c>
      <c r="G27" s="44" t="s">
        <v>117</v>
      </c>
      <c r="H27" s="44" t="s">
        <v>117</v>
      </c>
      <c r="I27" s="37">
        <v>16000</v>
      </c>
      <c r="J27" s="35">
        <v>46104</v>
      </c>
      <c r="K27" s="34" t="s">
        <v>130</v>
      </c>
      <c r="L27" s="36" t="s">
        <v>73</v>
      </c>
    </row>
    <row r="28" spans="1:12" ht="49.5" x14ac:dyDescent="0.6">
      <c r="A28" s="32">
        <v>22</v>
      </c>
      <c r="B28" s="33">
        <v>2569</v>
      </c>
      <c r="C28" s="50" t="s">
        <v>111</v>
      </c>
      <c r="D28" s="42">
        <v>5670</v>
      </c>
      <c r="E28" s="56">
        <v>5670</v>
      </c>
      <c r="F28" s="34" t="s">
        <v>74</v>
      </c>
      <c r="G28" s="43" t="s">
        <v>72</v>
      </c>
      <c r="H28" s="43" t="s">
        <v>72</v>
      </c>
      <c r="I28" s="42">
        <v>5670</v>
      </c>
      <c r="J28" s="35">
        <v>46104</v>
      </c>
      <c r="K28" s="34" t="s">
        <v>131</v>
      </c>
      <c r="L28" s="36" t="s">
        <v>73</v>
      </c>
    </row>
    <row r="29" spans="1:12" ht="74.25" x14ac:dyDescent="0.6">
      <c r="A29" s="32">
        <v>23</v>
      </c>
      <c r="B29" s="33">
        <v>2569</v>
      </c>
      <c r="C29" s="44" t="s">
        <v>112</v>
      </c>
      <c r="D29" s="37">
        <v>4500</v>
      </c>
      <c r="E29" s="57">
        <v>4500</v>
      </c>
      <c r="F29" s="34" t="s">
        <v>74</v>
      </c>
      <c r="G29" s="44" t="s">
        <v>75</v>
      </c>
      <c r="H29" s="44" t="s">
        <v>75</v>
      </c>
      <c r="I29" s="37">
        <v>4500</v>
      </c>
      <c r="J29" s="51">
        <v>46105</v>
      </c>
      <c r="K29" s="34" t="s">
        <v>132</v>
      </c>
      <c r="L29" s="36" t="s">
        <v>73</v>
      </c>
    </row>
    <row r="30" spans="1:12" ht="49.5" x14ac:dyDescent="0.6">
      <c r="A30" s="32">
        <v>24</v>
      </c>
      <c r="B30" s="33">
        <v>2569</v>
      </c>
      <c r="C30" s="52" t="s">
        <v>113</v>
      </c>
      <c r="D30" s="53">
        <v>35000</v>
      </c>
      <c r="E30" s="60">
        <v>35000</v>
      </c>
      <c r="F30" s="34" t="s">
        <v>74</v>
      </c>
      <c r="G30" s="52" t="s">
        <v>118</v>
      </c>
      <c r="H30" s="52" t="s">
        <v>118</v>
      </c>
      <c r="I30" s="53">
        <v>35000</v>
      </c>
      <c r="J30" s="54">
        <v>46107</v>
      </c>
      <c r="K30" s="34" t="s">
        <v>133</v>
      </c>
      <c r="L30" s="36" t="s">
        <v>73</v>
      </c>
    </row>
    <row r="31" spans="1:12" ht="49.5" x14ac:dyDescent="0.6">
      <c r="A31" s="32">
        <v>25</v>
      </c>
      <c r="B31" s="33">
        <v>2569</v>
      </c>
      <c r="C31" s="52" t="s">
        <v>114</v>
      </c>
      <c r="D31" s="53">
        <v>24000</v>
      </c>
      <c r="E31" s="60">
        <v>24000</v>
      </c>
      <c r="F31" s="34" t="s">
        <v>74</v>
      </c>
      <c r="G31" s="52" t="s">
        <v>119</v>
      </c>
      <c r="H31" s="52" t="s">
        <v>119</v>
      </c>
      <c r="I31" s="53">
        <v>24000</v>
      </c>
      <c r="J31" s="54">
        <v>46107</v>
      </c>
      <c r="K31" s="34" t="s">
        <v>134</v>
      </c>
      <c r="L31" s="36" t="s">
        <v>73</v>
      </c>
    </row>
    <row r="32" spans="1:12" ht="90" x14ac:dyDescent="0.6">
      <c r="A32" s="32">
        <v>26</v>
      </c>
      <c r="B32" s="33">
        <v>2569</v>
      </c>
      <c r="C32" s="55" t="s">
        <v>135</v>
      </c>
      <c r="D32" s="40">
        <v>70000</v>
      </c>
      <c r="E32" s="58">
        <v>68658.75</v>
      </c>
      <c r="F32" s="34" t="s">
        <v>74</v>
      </c>
      <c r="G32" s="46" t="s">
        <v>137</v>
      </c>
      <c r="H32" s="46" t="s">
        <v>137</v>
      </c>
      <c r="I32" s="38">
        <v>68600</v>
      </c>
      <c r="J32" s="39">
        <v>46104</v>
      </c>
      <c r="K32" s="34" t="s">
        <v>138</v>
      </c>
      <c r="L32" s="36" t="s">
        <v>73</v>
      </c>
    </row>
    <row r="33" spans="1:12" ht="90" x14ac:dyDescent="0.6">
      <c r="A33" s="32">
        <v>27</v>
      </c>
      <c r="B33" s="33">
        <v>2569</v>
      </c>
      <c r="C33" s="55" t="s">
        <v>136</v>
      </c>
      <c r="D33" s="40">
        <v>331000</v>
      </c>
      <c r="E33" s="58">
        <v>232726.22</v>
      </c>
      <c r="F33" s="34" t="s">
        <v>74</v>
      </c>
      <c r="G33" s="46" t="s">
        <v>137</v>
      </c>
      <c r="H33" s="46" t="s">
        <v>137</v>
      </c>
      <c r="I33" s="38">
        <v>323700</v>
      </c>
      <c r="J33" s="39">
        <v>46104</v>
      </c>
      <c r="K33" s="34" t="s">
        <v>139</v>
      </c>
      <c r="L33" s="36" t="s">
        <v>73</v>
      </c>
    </row>
    <row r="34" spans="1:12" x14ac:dyDescent="0.6">
      <c r="A34" s="69"/>
      <c r="B34" s="70"/>
      <c r="C34" s="71"/>
      <c r="D34" s="70"/>
      <c r="E34" s="72"/>
      <c r="F34" s="73"/>
      <c r="G34" s="74"/>
      <c r="H34" s="74"/>
      <c r="I34" s="75">
        <f>SUBTOTAL(109,Table13[ราคาที่ตกลงซื้อหรือจ้าง (บาท)])</f>
        <v>626116.44999999995</v>
      </c>
      <c r="J34" s="76"/>
      <c r="K34" s="77"/>
      <c r="L34" s="78"/>
    </row>
  </sheetData>
  <mergeCells count="3">
    <mergeCell ref="C1:O1"/>
    <mergeCell ref="C2:O2"/>
    <mergeCell ref="F3:L3"/>
  </mergeCells>
  <dataValidations count="1">
    <dataValidation type="list" allowBlank="1" showInputMessage="1" showErrorMessage="1" sqref="J7:J33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2"/>
    </row>
    <row r="16" spans="1:4" ht="42" x14ac:dyDescent="0.35">
      <c r="A16" s="7" t="s">
        <v>18</v>
      </c>
      <c r="B16" s="10" t="s">
        <v>1</v>
      </c>
      <c r="C16" s="11" t="s">
        <v>31</v>
      </c>
      <c r="D16" s="62"/>
    </row>
    <row r="17" spans="1:4" ht="168" x14ac:dyDescent="0.35">
      <c r="A17" s="7" t="s">
        <v>19</v>
      </c>
      <c r="B17" s="10" t="s">
        <v>2</v>
      </c>
      <c r="C17" s="12" t="s">
        <v>32</v>
      </c>
      <c r="D17" s="62"/>
    </row>
    <row r="18" spans="1:4" ht="168" x14ac:dyDescent="0.35">
      <c r="A18" s="7" t="s">
        <v>20</v>
      </c>
      <c r="B18" s="10" t="s">
        <v>3</v>
      </c>
      <c r="C18" s="12" t="s">
        <v>35</v>
      </c>
      <c r="D18" s="6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2026-04-27T04:43:21Z</cp:lastPrinted>
  <dcterms:created xsi:type="dcterms:W3CDTF">2024-09-18T07:07:46Z</dcterms:created>
  <dcterms:modified xsi:type="dcterms:W3CDTF">2026-04-27T04:43:31Z</dcterms:modified>
</cp:coreProperties>
</file>